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Zc25csfs37\業務系\30_企画・保健課\旧企画課\保健\保険者協議会\51_調査・統計\R6年度健診保健指導・保健事業調査\HP用\"/>
    </mc:Choice>
  </mc:AlternateContent>
  <xr:revisionPtr revIDLastSave="0" documentId="8_{F717B1E7-5405-47FA-87E1-849315B543F5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特定健診・保健指導の予定" sheetId="1" r:id="rId1"/>
  </sheets>
  <definedNames>
    <definedName name="_xlnm._FilterDatabase" localSheetId="0" hidden="1">特定健診・保健指導の予定!$A$7:$BX$33</definedName>
    <definedName name="_xlnm.Print_Titles" localSheetId="0">特定健診・保健指導の予定!$A:$B,特定健診・保健指導の予定!$1:$7</definedName>
  </definedNames>
  <calcPr calcId="191029"/>
</workbook>
</file>

<file path=xl/calcChain.xml><?xml version="1.0" encoding="utf-8"?>
<calcChain xmlns="http://schemas.openxmlformats.org/spreadsheetml/2006/main">
  <c r="E25" i="1" l="1"/>
  <c r="E17" i="1" l="1"/>
  <c r="E15" i="1" l="1"/>
  <c r="D27" i="1" l="1"/>
  <c r="C27" i="1" l="1"/>
  <c r="E27" i="1" s="1"/>
  <c r="AS27" i="1"/>
  <c r="AT27" i="1"/>
  <c r="AR27" i="1"/>
</calcChain>
</file>

<file path=xl/sharedStrings.xml><?xml version="1.0" encoding="utf-8"?>
<sst xmlns="http://schemas.openxmlformats.org/spreadsheetml/2006/main" count="587" uniqueCount="348">
  <si>
    <t>4月</t>
    <rPh sb="1" eb="2">
      <t>ガツ</t>
    </rPh>
    <phoneticPr fontId="3"/>
  </si>
  <si>
    <t>5月</t>
    <rPh sb="1" eb="2">
      <t>ガツ</t>
    </rPh>
    <phoneticPr fontId="3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</si>
  <si>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</si>
  <si>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</si>
  <si>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</si>
  <si>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</si>
  <si>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</si>
  <si>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</si>
  <si>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</si>
  <si>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</si>
  <si>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</si>
  <si>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</si>
  <si>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①</t>
    <phoneticPr fontId="3"/>
  </si>
  <si>
    <t>②</t>
    <phoneticPr fontId="3"/>
  </si>
  <si>
    <t>①×②</t>
    <phoneticPr fontId="3"/>
  </si>
  <si>
    <t>人</t>
    <rPh sb="0" eb="1">
      <t>ニン</t>
    </rPh>
    <phoneticPr fontId="3"/>
  </si>
  <si>
    <t>％</t>
    <phoneticPr fontId="3"/>
  </si>
  <si>
    <t>計・平均</t>
    <rPh sb="0" eb="1">
      <t>ケイ</t>
    </rPh>
    <rPh sb="2" eb="4">
      <t>ヘイキン</t>
    </rPh>
    <phoneticPr fontId="3"/>
  </si>
  <si>
    <t>大津市</t>
  </si>
  <si>
    <t>彦根市</t>
  </si>
  <si>
    <t>長浜市</t>
  </si>
  <si>
    <t>近江八幡市</t>
  </si>
  <si>
    <t>東近江市</t>
  </si>
  <si>
    <t>草津市</t>
  </si>
  <si>
    <t>守山市</t>
  </si>
  <si>
    <t>日野町</t>
  </si>
  <si>
    <t>竜王町</t>
  </si>
  <si>
    <t>愛荘町</t>
  </si>
  <si>
    <t>豊郷町</t>
  </si>
  <si>
    <t>甲良町</t>
  </si>
  <si>
    <t>市町国保保険者名</t>
    <rPh sb="0" eb="2">
      <t>シチョウ</t>
    </rPh>
    <rPh sb="2" eb="4">
      <t>コクホ</t>
    </rPh>
    <rPh sb="4" eb="7">
      <t>ホケンシャ</t>
    </rPh>
    <rPh sb="7" eb="8">
      <t>メイ</t>
    </rPh>
    <phoneticPr fontId="3"/>
  </si>
  <si>
    <t>時期</t>
    <rPh sb="0" eb="2">
      <t>ジキ</t>
    </rPh>
    <phoneticPr fontId="3"/>
  </si>
  <si>
    <t>0：予定なし
1:予定あり</t>
    <rPh sb="2" eb="4">
      <t>ヨテイ</t>
    </rPh>
    <rPh sb="9" eb="11">
      <t>ヨテイ</t>
    </rPh>
    <phoneticPr fontId="3"/>
  </si>
  <si>
    <t>0:徴収しない
1:全員から徴収
2:一部対象者のみ負担なし</t>
    <rPh sb="2" eb="4">
      <t>チョウシュウ</t>
    </rPh>
    <rPh sb="10" eb="12">
      <t>ゼンイン</t>
    </rPh>
    <rPh sb="14" eb="16">
      <t>チョウシュウ</t>
    </rPh>
    <rPh sb="19" eb="21">
      <t>イチブ</t>
    </rPh>
    <rPh sb="21" eb="24">
      <t>タイショウシャ</t>
    </rPh>
    <rPh sb="26" eb="28">
      <t>フタン</t>
    </rPh>
    <phoneticPr fontId="3"/>
  </si>
  <si>
    <t>湖南市</t>
    <rPh sb="0" eb="2">
      <t>コナン</t>
    </rPh>
    <rPh sb="2" eb="3">
      <t>シ</t>
    </rPh>
    <phoneticPr fontId="3"/>
  </si>
  <si>
    <t>1:個別
2:集団
3:両方</t>
    <rPh sb="2" eb="4">
      <t>コベツ</t>
    </rPh>
    <rPh sb="7" eb="9">
      <t>シュウダン</t>
    </rPh>
    <rPh sb="12" eb="14">
      <t>リョウホウ</t>
    </rPh>
    <phoneticPr fontId="3"/>
  </si>
  <si>
    <t>1:直営
2:委託
3:一部委託</t>
    <rPh sb="2" eb="4">
      <t>チョクエイ</t>
    </rPh>
    <rPh sb="7" eb="9">
      <t>イタク</t>
    </rPh>
    <rPh sb="12" eb="14">
      <t>イチブ</t>
    </rPh>
    <rPh sb="14" eb="16">
      <t>イタク</t>
    </rPh>
    <phoneticPr fontId="3"/>
  </si>
  <si>
    <t>0:同時実施しない
1:同時実施する</t>
    <rPh sb="2" eb="4">
      <t>ドウジ</t>
    </rPh>
    <rPh sb="4" eb="6">
      <t>ジッシ</t>
    </rPh>
    <rPh sb="12" eb="14">
      <t>ドウジ</t>
    </rPh>
    <rPh sb="14" eb="16">
      <t>ジッシ</t>
    </rPh>
    <phoneticPr fontId="3"/>
  </si>
  <si>
    <t>1:大腸</t>
    <rPh sb="2" eb="4">
      <t>ダイチョウ</t>
    </rPh>
    <phoneticPr fontId="3"/>
  </si>
  <si>
    <t>2:胃</t>
    <rPh sb="2" eb="3">
      <t>イ</t>
    </rPh>
    <phoneticPr fontId="3"/>
  </si>
  <si>
    <t>3:乳</t>
    <rPh sb="2" eb="3">
      <t>ニュウ</t>
    </rPh>
    <phoneticPr fontId="3"/>
  </si>
  <si>
    <t>4:子宮</t>
    <rPh sb="2" eb="4">
      <t>シキュウ</t>
    </rPh>
    <phoneticPr fontId="3"/>
  </si>
  <si>
    <t>0:実施しない
1:実施する</t>
    <rPh sb="2" eb="4">
      <t>ジッシ</t>
    </rPh>
    <rPh sb="10" eb="12">
      <t>ジッシ</t>
    </rPh>
    <phoneticPr fontId="3"/>
  </si>
  <si>
    <t>○月上旬と具体的に記載</t>
    <rPh sb="1" eb="2">
      <t>ガツ</t>
    </rPh>
    <rPh sb="2" eb="4">
      <t>ジョウジュン</t>
    </rPh>
    <rPh sb="5" eb="8">
      <t>グタイテキ</t>
    </rPh>
    <rPh sb="9" eb="11">
      <t>キサイ</t>
    </rPh>
    <phoneticPr fontId="3"/>
  </si>
  <si>
    <t>0:特になし
1:回覧板
2:有線・防災無線
3:その他（具体的に記載）</t>
    <rPh sb="2" eb="3">
      <t>トク</t>
    </rPh>
    <rPh sb="9" eb="12">
      <t>カイランバン</t>
    </rPh>
    <rPh sb="15" eb="17">
      <t>ユウセン</t>
    </rPh>
    <rPh sb="18" eb="20">
      <t>ボウサイ</t>
    </rPh>
    <rPh sb="20" eb="22">
      <t>ムセン</t>
    </rPh>
    <rPh sb="27" eb="28">
      <t>タ</t>
    </rPh>
    <rPh sb="29" eb="32">
      <t>グタイテキ</t>
    </rPh>
    <rPh sb="33" eb="35">
      <t>キサイ</t>
    </rPh>
    <phoneticPr fontId="3"/>
  </si>
  <si>
    <t>0:郵送通知
1:来所による個別面接
2:訪問
3:集団
4:その他（具体的に記載）</t>
    <rPh sb="2" eb="4">
      <t>ユウソウ</t>
    </rPh>
    <rPh sb="4" eb="6">
      <t>ツウチ</t>
    </rPh>
    <rPh sb="9" eb="10">
      <t>ライ</t>
    </rPh>
    <rPh sb="10" eb="11">
      <t>ジョ</t>
    </rPh>
    <rPh sb="14" eb="16">
      <t>コベツ</t>
    </rPh>
    <rPh sb="16" eb="18">
      <t>メンセツ</t>
    </rPh>
    <rPh sb="21" eb="23">
      <t>ホウモン</t>
    </rPh>
    <rPh sb="26" eb="28">
      <t>シュウダン</t>
    </rPh>
    <rPh sb="33" eb="34">
      <t>タ</t>
    </rPh>
    <rPh sb="35" eb="38">
      <t>グタイテキ</t>
    </rPh>
    <rPh sb="39" eb="41">
      <t>キサイ</t>
    </rPh>
    <phoneticPr fontId="3"/>
  </si>
  <si>
    <t>0:特になし
1:本人より結果の返送
2:電話
3:訪問
4:レセプトによる
5:その他（具体的に記載）</t>
    <rPh sb="2" eb="3">
      <t>トク</t>
    </rPh>
    <rPh sb="9" eb="11">
      <t>ホンニン</t>
    </rPh>
    <rPh sb="13" eb="15">
      <t>ケッカ</t>
    </rPh>
    <rPh sb="16" eb="18">
      <t>ヘンソウ</t>
    </rPh>
    <rPh sb="21" eb="23">
      <t>デンワ</t>
    </rPh>
    <rPh sb="26" eb="28">
      <t>ホウモン</t>
    </rPh>
    <rPh sb="43" eb="44">
      <t>タ</t>
    </rPh>
    <rPh sb="45" eb="48">
      <t>グタイテキ</t>
    </rPh>
    <rPh sb="49" eb="51">
      <t>キサイ</t>
    </rPh>
    <phoneticPr fontId="3"/>
  </si>
  <si>
    <t>評価委員会等の設置の有無</t>
    <rPh sb="0" eb="2">
      <t>ヒョウカ</t>
    </rPh>
    <rPh sb="2" eb="5">
      <t>イインカイ</t>
    </rPh>
    <rPh sb="5" eb="6">
      <t>トウ</t>
    </rPh>
    <rPh sb="7" eb="9">
      <t>セッチ</t>
    </rPh>
    <rPh sb="10" eb="12">
      <t>ウム</t>
    </rPh>
    <phoneticPr fontId="3"/>
  </si>
  <si>
    <t>0:特になし
1:国保運営協議会において実施
2:評価委員会を設置</t>
    <rPh sb="2" eb="3">
      <t>トク</t>
    </rPh>
    <rPh sb="9" eb="11">
      <t>コクホ</t>
    </rPh>
    <rPh sb="11" eb="13">
      <t>ウンエイ</t>
    </rPh>
    <rPh sb="13" eb="16">
      <t>キョウギカイ</t>
    </rPh>
    <rPh sb="20" eb="22">
      <t>ジッシ</t>
    </rPh>
    <rPh sb="25" eb="27">
      <t>ヒョウカ</t>
    </rPh>
    <rPh sb="27" eb="30">
      <t>イインカイ</t>
    </rPh>
    <rPh sb="31" eb="33">
      <t>セッチ</t>
    </rPh>
    <phoneticPr fontId="3"/>
  </si>
  <si>
    <t>選択肢
（備　考）</t>
    <rPh sb="0" eb="2">
      <t>センタク</t>
    </rPh>
    <rPh sb="2" eb="3">
      <t>アシ</t>
    </rPh>
    <rPh sb="6" eb="7">
      <t>ソナエ</t>
    </rPh>
    <rPh sb="8" eb="9">
      <t>コウ</t>
    </rPh>
    <phoneticPr fontId="3"/>
  </si>
  <si>
    <t>（２）
追加検査項目の有無</t>
    <rPh sb="4" eb="6">
      <t>ツイカ</t>
    </rPh>
    <rPh sb="6" eb="8">
      <t>ケンサ</t>
    </rPh>
    <rPh sb="8" eb="10">
      <t>コウモク</t>
    </rPh>
    <rPh sb="11" eb="13">
      <t>ウム</t>
    </rPh>
    <phoneticPr fontId="3"/>
  </si>
  <si>
    <t>（１）
がん検診</t>
    <rPh sb="6" eb="8">
      <t>ケンシン</t>
    </rPh>
    <phoneticPr fontId="3"/>
  </si>
  <si>
    <t>（２）
同時実施の場合の検診の種類</t>
    <rPh sb="4" eb="6">
      <t>ドウジ</t>
    </rPh>
    <rPh sb="6" eb="8">
      <t>ジッシ</t>
    </rPh>
    <rPh sb="9" eb="11">
      <t>バアイ</t>
    </rPh>
    <rPh sb="12" eb="14">
      <t>ケンシン</t>
    </rPh>
    <rPh sb="15" eb="17">
      <t>シュルイ</t>
    </rPh>
    <phoneticPr fontId="3"/>
  </si>
  <si>
    <t>（３）
Ｃ型肝炎ウイルス検査</t>
    <rPh sb="5" eb="6">
      <t>カタ</t>
    </rPh>
    <rPh sb="6" eb="8">
      <t>カンエン</t>
    </rPh>
    <rPh sb="12" eb="14">
      <t>ケンサ</t>
    </rPh>
    <phoneticPr fontId="3"/>
  </si>
  <si>
    <t>（４）
結核検診</t>
    <rPh sb="4" eb="6">
      <t>ケッカク</t>
    </rPh>
    <rPh sb="6" eb="8">
      <t>ケンシン</t>
    </rPh>
    <phoneticPr fontId="3"/>
  </si>
  <si>
    <t>○月、○月で記載。ただし、月日が決定している場合には月日を記載。
（例）
４月～６月</t>
    <rPh sb="1" eb="2">
      <t>ガツ</t>
    </rPh>
    <rPh sb="4" eb="5">
      <t>ガツ</t>
    </rPh>
    <rPh sb="6" eb="8">
      <t>キサイ</t>
    </rPh>
    <rPh sb="13" eb="14">
      <t>ツキ</t>
    </rPh>
    <rPh sb="14" eb="15">
      <t>ビ</t>
    </rPh>
    <rPh sb="16" eb="18">
      <t>ケッテイ</t>
    </rPh>
    <rPh sb="22" eb="24">
      <t>バアイ</t>
    </rPh>
    <rPh sb="26" eb="28">
      <t>ツキヒ</t>
    </rPh>
    <rPh sb="29" eb="31">
      <t>キサイ</t>
    </rPh>
    <rPh sb="34" eb="35">
      <t>レイ</t>
    </rPh>
    <rPh sb="38" eb="39">
      <t>ガツ</t>
    </rPh>
    <rPh sb="41" eb="42">
      <t>ガツ</t>
    </rPh>
    <phoneticPr fontId="3"/>
  </si>
  <si>
    <t>5:肺
（例）
１、４、５</t>
    <rPh sb="2" eb="3">
      <t>ハイ</t>
    </rPh>
    <rPh sb="5" eb="6">
      <t>レイ</t>
    </rPh>
    <phoneticPr fontId="3"/>
  </si>
  <si>
    <t>（１）
受診券発送時期</t>
    <rPh sb="4" eb="6">
      <t>ジュシン</t>
    </rPh>
    <rPh sb="6" eb="7">
      <t>ケン</t>
    </rPh>
    <rPh sb="7" eb="9">
      <t>ハッソウ</t>
    </rPh>
    <rPh sb="9" eb="11">
      <t>ジキ</t>
    </rPh>
    <phoneticPr fontId="3"/>
  </si>
  <si>
    <t>（２）（有効期限）</t>
    <phoneticPr fontId="3"/>
  </si>
  <si>
    <t>（３）
再発行の予定</t>
    <rPh sb="4" eb="7">
      <t>サイハッコウ</t>
    </rPh>
    <rPh sb="8" eb="10">
      <t>ヨテイ</t>
    </rPh>
    <phoneticPr fontId="3"/>
  </si>
  <si>
    <t>（４）
（３）で「１：予定あり」の場合</t>
    <rPh sb="11" eb="13">
      <t>ヨテイ</t>
    </rPh>
    <rPh sb="17" eb="19">
      <t>バアイ</t>
    </rPh>
    <phoneticPr fontId="3"/>
  </si>
  <si>
    <t>（１）
特定健診</t>
    <rPh sb="4" eb="6">
      <t>トクテイ</t>
    </rPh>
    <rPh sb="6" eb="8">
      <t>ケンシン</t>
    </rPh>
    <phoneticPr fontId="3"/>
  </si>
  <si>
    <t>（１）
市町広報誌に掲載</t>
    <rPh sb="4" eb="6">
      <t>シチョウ</t>
    </rPh>
    <rPh sb="6" eb="8">
      <t>コウホウ</t>
    </rPh>
    <rPh sb="8" eb="9">
      <t>シ</t>
    </rPh>
    <rPh sb="10" eb="12">
      <t>ケイサイ</t>
    </rPh>
    <phoneticPr fontId="3"/>
  </si>
  <si>
    <t>（３）
市町ホームページ</t>
    <rPh sb="4" eb="5">
      <t>シ</t>
    </rPh>
    <rPh sb="5" eb="6">
      <t>マチ</t>
    </rPh>
    <phoneticPr fontId="3"/>
  </si>
  <si>
    <t>（４）
その他</t>
    <rPh sb="6" eb="7">
      <t>タ</t>
    </rPh>
    <phoneticPr fontId="3"/>
  </si>
  <si>
    <t>（２）
（１）で実施する場合の時期</t>
    <phoneticPr fontId="3"/>
  </si>
  <si>
    <t>○月上旬など、具体的に記載
（例）
４月上旬</t>
    <rPh sb="1" eb="2">
      <t>ガツ</t>
    </rPh>
    <rPh sb="2" eb="4">
      <t>ジョウジュン</t>
    </rPh>
    <rPh sb="7" eb="10">
      <t>グタイテキ</t>
    </rPh>
    <rPh sb="11" eb="13">
      <t>キサイ</t>
    </rPh>
    <rPh sb="15" eb="16">
      <t>レイ</t>
    </rPh>
    <rPh sb="19" eb="20">
      <t>ガツ</t>
    </rPh>
    <rPh sb="20" eb="22">
      <t>ジョウジュン</t>
    </rPh>
    <phoneticPr fontId="3"/>
  </si>
  <si>
    <t>時期を記載
（例）
１月中旬、１２月～１月</t>
    <rPh sb="0" eb="2">
      <t>ジキ</t>
    </rPh>
    <rPh sb="3" eb="5">
      <t>キサイ</t>
    </rPh>
    <rPh sb="7" eb="8">
      <t>レイ</t>
    </rPh>
    <rPh sb="11" eb="12">
      <t>ガツ</t>
    </rPh>
    <rPh sb="12" eb="14">
      <t>チュウジュン</t>
    </rPh>
    <rPh sb="17" eb="18">
      <t>ガツ</t>
    </rPh>
    <rPh sb="20" eb="21">
      <t>ガツ</t>
    </rPh>
    <phoneticPr fontId="3"/>
  </si>
  <si>
    <t>0:掲載しない
1:掲載する</t>
    <rPh sb="2" eb="4">
      <t>ケイサイ</t>
    </rPh>
    <rPh sb="10" eb="12">
      <t>ケイサイ</t>
    </rPh>
    <phoneticPr fontId="3"/>
  </si>
  <si>
    <t>（１）
健診結果の通知方法</t>
    <rPh sb="4" eb="6">
      <t>ケンシン</t>
    </rPh>
    <rPh sb="6" eb="8">
      <t>ケッカ</t>
    </rPh>
    <rPh sb="9" eb="11">
      <t>ツウチ</t>
    </rPh>
    <rPh sb="11" eb="13">
      <t>ホウホウ</t>
    </rPh>
    <phoneticPr fontId="3"/>
  </si>
  <si>
    <t>（２）
健診後の医療機関受診の確認方法</t>
    <rPh sb="4" eb="6">
      <t>ケンシン</t>
    </rPh>
    <rPh sb="6" eb="7">
      <t>ゴ</t>
    </rPh>
    <rPh sb="8" eb="10">
      <t>イリョウ</t>
    </rPh>
    <rPh sb="10" eb="12">
      <t>キカン</t>
    </rPh>
    <rPh sb="12" eb="14">
      <t>ジュシン</t>
    </rPh>
    <rPh sb="15" eb="17">
      <t>カクニン</t>
    </rPh>
    <rPh sb="17" eb="19">
      <t>ホウホウ</t>
    </rPh>
    <phoneticPr fontId="3"/>
  </si>
  <si>
    <t>（１）40～64歳</t>
    <rPh sb="8" eb="9">
      <t>サイ</t>
    </rPh>
    <phoneticPr fontId="3"/>
  </si>
  <si>
    <t>①
動機付け支援</t>
    <rPh sb="2" eb="5">
      <t>ドウキヅ</t>
    </rPh>
    <rPh sb="4" eb="5">
      <t>ヅ</t>
    </rPh>
    <rPh sb="6" eb="8">
      <t>シエン</t>
    </rPh>
    <phoneticPr fontId="3"/>
  </si>
  <si>
    <t>②
積極的支援</t>
    <rPh sb="2" eb="5">
      <t>セッキョクテキ</t>
    </rPh>
    <rPh sb="5" eb="7">
      <t>シエン</t>
    </rPh>
    <phoneticPr fontId="3"/>
  </si>
  <si>
    <t>③
動機付け支援</t>
    <rPh sb="2" eb="4">
      <t>ドウキ</t>
    </rPh>
    <rPh sb="4" eb="5">
      <t>ヅ</t>
    </rPh>
    <rPh sb="6" eb="8">
      <t>シエン</t>
    </rPh>
    <phoneticPr fontId="3"/>
  </si>
  <si>
    <t>（１）動機付け支援</t>
    <rPh sb="3" eb="5">
      <t>ドウキ</t>
    </rPh>
    <rPh sb="5" eb="6">
      <t>ヅ</t>
    </rPh>
    <rPh sb="7" eb="9">
      <t>シエン</t>
    </rPh>
    <phoneticPr fontId="3"/>
  </si>
  <si>
    <t>①
面接実施方法</t>
    <rPh sb="2" eb="4">
      <t>メンセツ</t>
    </rPh>
    <rPh sb="4" eb="6">
      <t>ジッシ</t>
    </rPh>
    <rPh sb="6" eb="8">
      <t>ホウホウ</t>
    </rPh>
    <phoneticPr fontId="3"/>
  </si>
  <si>
    <t>（２）積極的支援</t>
    <rPh sb="3" eb="6">
      <t>セッキョクテキ</t>
    </rPh>
    <rPh sb="6" eb="8">
      <t>シエン</t>
    </rPh>
    <phoneticPr fontId="3"/>
  </si>
  <si>
    <t>①
初回面接実施方法</t>
    <rPh sb="2" eb="4">
      <t>ショカイ</t>
    </rPh>
    <rPh sb="4" eb="6">
      <t>メンセツ</t>
    </rPh>
    <rPh sb="6" eb="8">
      <t>ジッシ</t>
    </rPh>
    <rPh sb="8" eb="10">
      <t>ホウホウ</t>
    </rPh>
    <phoneticPr fontId="3"/>
  </si>
  <si>
    <t>Ⅲ特定健診・保健指導の評価</t>
    <rPh sb="1" eb="3">
      <t>トクテイ</t>
    </rPh>
    <rPh sb="3" eb="5">
      <t>ケンシン</t>
    </rPh>
    <rPh sb="6" eb="8">
      <t>ホケン</t>
    </rPh>
    <rPh sb="8" eb="10">
      <t>シドウ</t>
    </rPh>
    <rPh sb="11" eb="13">
      <t>ヒョウカ</t>
    </rPh>
    <phoneticPr fontId="3"/>
  </si>
  <si>
    <t>　</t>
    <phoneticPr fontId="3"/>
  </si>
  <si>
    <t>０：なし
１：あり</t>
    <phoneticPr fontId="3"/>
  </si>
  <si>
    <t>（５）
集団健診実施ありの場合の
集団健診の合計日数</t>
    <rPh sb="4" eb="6">
      <t>シュウダン</t>
    </rPh>
    <rPh sb="6" eb="8">
      <t>ケンシン</t>
    </rPh>
    <rPh sb="8" eb="10">
      <t>ジッシ</t>
    </rPh>
    <rPh sb="13" eb="15">
      <t>バアイ</t>
    </rPh>
    <rPh sb="18" eb="20">
      <t>シュウダン</t>
    </rPh>
    <rPh sb="20" eb="22">
      <t>ケンシン</t>
    </rPh>
    <rPh sb="23" eb="25">
      <t>ゴウケイ</t>
    </rPh>
    <rPh sb="25" eb="27">
      <t>ニッスウ</t>
    </rPh>
    <phoneticPr fontId="3"/>
  </si>
  <si>
    <t>（４）
集団健診実施ありの場合の
集団健診の時期</t>
    <rPh sb="4" eb="6">
      <t>シュウダン</t>
    </rPh>
    <rPh sb="6" eb="8">
      <t>ケンシン</t>
    </rPh>
    <rPh sb="8" eb="10">
      <t>ジッシ</t>
    </rPh>
    <rPh sb="13" eb="15">
      <t>バアイ</t>
    </rPh>
    <rPh sb="18" eb="20">
      <t>シュウダン</t>
    </rPh>
    <rPh sb="20" eb="22">
      <t>ケンシン</t>
    </rPh>
    <rPh sb="23" eb="25">
      <t>ジキ</t>
    </rPh>
    <phoneticPr fontId="3"/>
  </si>
  <si>
    <t>半日を０．５日として記載。
（例）午前のみを２日間実施する場合には、「１」と入力</t>
    <rPh sb="0" eb="2">
      <t>ハンニチ</t>
    </rPh>
    <rPh sb="6" eb="7">
      <t>ニチ</t>
    </rPh>
    <rPh sb="10" eb="12">
      <t>キサイ</t>
    </rPh>
    <rPh sb="16" eb="17">
      <t>レイ</t>
    </rPh>
    <rPh sb="18" eb="20">
      <t>ゴゼン</t>
    </rPh>
    <rPh sb="24" eb="26">
      <t>ニチカン</t>
    </rPh>
    <rPh sb="26" eb="28">
      <t>ジッシ</t>
    </rPh>
    <rPh sb="30" eb="32">
      <t>バアイ</t>
    </rPh>
    <rPh sb="39" eb="41">
      <t>ニュウリョク</t>
    </rPh>
    <phoneticPr fontId="3"/>
  </si>
  <si>
    <t>（３）
（２）で追加検査項目が「１：あり」の場合</t>
    <rPh sb="8" eb="10">
      <t>ツイカ</t>
    </rPh>
    <rPh sb="10" eb="12">
      <t>ケンサ</t>
    </rPh>
    <rPh sb="12" eb="14">
      <t>コウモク</t>
    </rPh>
    <rPh sb="22" eb="24">
      <t>バアイ</t>
    </rPh>
    <phoneticPr fontId="3"/>
  </si>
  <si>
    <t>0:特になし
1:個人あて再通知
2:電話
3:訪問
4:その他（具体的に記載）
（複数回答可）</t>
    <rPh sb="2" eb="3">
      <t>トク</t>
    </rPh>
    <rPh sb="9" eb="11">
      <t>コジン</t>
    </rPh>
    <rPh sb="13" eb="16">
      <t>サイツウチ</t>
    </rPh>
    <rPh sb="19" eb="21">
      <t>デンワ</t>
    </rPh>
    <rPh sb="24" eb="26">
      <t>ホウモン</t>
    </rPh>
    <rPh sb="42" eb="44">
      <t>フクスウ</t>
    </rPh>
    <rPh sb="44" eb="46">
      <t>カイトウ</t>
    </rPh>
    <rPh sb="46" eb="47">
      <t>カ</t>
    </rPh>
    <phoneticPr fontId="3"/>
  </si>
  <si>
    <t>1:医師
2:保健師
3:管理栄養士
4:看護師
5:医師・保健師
6:医師・管理栄養士
7:医師・看護師
8:保健師・管理栄養士
9:保健師・看護師
10:管理栄養士・看護師
11:(医師)・保健師・管理栄養士・看護師</t>
    <rPh sb="2" eb="4">
      <t>イシ</t>
    </rPh>
    <rPh sb="7" eb="10">
      <t>ホケンシ</t>
    </rPh>
    <rPh sb="13" eb="15">
      <t>カンリ</t>
    </rPh>
    <rPh sb="15" eb="18">
      <t>エイヨウシ</t>
    </rPh>
    <rPh sb="21" eb="24">
      <t>カンゴシ</t>
    </rPh>
    <rPh sb="27" eb="29">
      <t>イシ</t>
    </rPh>
    <rPh sb="30" eb="33">
      <t>ホケンシ</t>
    </rPh>
    <rPh sb="36" eb="38">
      <t>イシ</t>
    </rPh>
    <rPh sb="39" eb="41">
      <t>カンリ</t>
    </rPh>
    <rPh sb="41" eb="44">
      <t>エイヨウシ</t>
    </rPh>
    <rPh sb="47" eb="49">
      <t>イシ</t>
    </rPh>
    <rPh sb="50" eb="53">
      <t>カンゴシ</t>
    </rPh>
    <rPh sb="56" eb="59">
      <t>ホケンシ</t>
    </rPh>
    <rPh sb="60" eb="62">
      <t>カンリ</t>
    </rPh>
    <rPh sb="62" eb="65">
      <t>エイヨウシ</t>
    </rPh>
    <rPh sb="68" eb="71">
      <t>ホケンシ</t>
    </rPh>
    <rPh sb="72" eb="75">
      <t>カンゴシ</t>
    </rPh>
    <rPh sb="79" eb="81">
      <t>カンリ</t>
    </rPh>
    <rPh sb="81" eb="84">
      <t>エイヨウシ</t>
    </rPh>
    <rPh sb="85" eb="88">
      <t>カンゴシ</t>
    </rPh>
    <rPh sb="93" eb="95">
      <t>イシ</t>
    </rPh>
    <rPh sb="97" eb="100">
      <t>ホケンシ</t>
    </rPh>
    <rPh sb="101" eb="103">
      <t>カンリ</t>
    </rPh>
    <rPh sb="103" eb="106">
      <t>エイヨウシ</t>
    </rPh>
    <phoneticPr fontId="3"/>
  </si>
  <si>
    <t>②
面接実施者の資格</t>
    <rPh sb="2" eb="4">
      <t>メンセツ</t>
    </rPh>
    <rPh sb="4" eb="6">
      <t>ジッシ</t>
    </rPh>
    <rPh sb="6" eb="7">
      <t>シャ</t>
    </rPh>
    <rPh sb="8" eb="10">
      <t>シカク</t>
    </rPh>
    <phoneticPr fontId="3"/>
  </si>
  <si>
    <t>（１）
40～74歳加入者数</t>
    <rPh sb="9" eb="10">
      <t>サイ</t>
    </rPh>
    <rPh sb="10" eb="13">
      <t>カニュウシャ</t>
    </rPh>
    <rPh sb="13" eb="14">
      <t>スウ</t>
    </rPh>
    <phoneticPr fontId="3"/>
  </si>
  <si>
    <t>（２）
実施率(計画目標値)</t>
    <rPh sb="4" eb="7">
      <t>ジッシリツ</t>
    </rPh>
    <rPh sb="8" eb="10">
      <t>ケイカク</t>
    </rPh>
    <rPh sb="10" eb="13">
      <t>モクヒョウチ</t>
    </rPh>
    <phoneticPr fontId="3"/>
  </si>
  <si>
    <t>（３）
実施予定者数</t>
    <rPh sb="4" eb="6">
      <t>ジッシ</t>
    </rPh>
    <rPh sb="6" eb="9">
      <t>ヨテイシャ</t>
    </rPh>
    <rPh sb="9" eb="10">
      <t>スウ</t>
    </rPh>
    <phoneticPr fontId="3"/>
  </si>
  <si>
    <t>（２）
65～74歳</t>
    <rPh sb="9" eb="10">
      <t>サイ</t>
    </rPh>
    <phoneticPr fontId="3"/>
  </si>
  <si>
    <t>②
初回面接実施者の資格</t>
    <rPh sb="2" eb="4">
      <t>ショカイ</t>
    </rPh>
    <rPh sb="4" eb="6">
      <t>メンセツ</t>
    </rPh>
    <rPh sb="6" eb="8">
      <t>ジッシ</t>
    </rPh>
    <rPh sb="8" eb="9">
      <t>シャ</t>
    </rPh>
    <rPh sb="10" eb="12">
      <t>シカク</t>
    </rPh>
    <phoneticPr fontId="3"/>
  </si>
  <si>
    <t>③
計画策定者の資格</t>
    <rPh sb="2" eb="4">
      <t>ケイカク</t>
    </rPh>
    <rPh sb="4" eb="6">
      <t>サクテイ</t>
    </rPh>
    <rPh sb="6" eb="7">
      <t>シャ</t>
    </rPh>
    <rPh sb="8" eb="10">
      <t>シカク</t>
    </rPh>
    <phoneticPr fontId="3"/>
  </si>
  <si>
    <t>④
実施方法</t>
    <rPh sb="2" eb="4">
      <t>ジッシ</t>
    </rPh>
    <rPh sb="4" eb="6">
      <t>ホウホウ</t>
    </rPh>
    <phoneticPr fontId="3"/>
  </si>
  <si>
    <t>⑤
一部委託する場合の委託内容</t>
    <rPh sb="2" eb="4">
      <t>イチブ</t>
    </rPh>
    <rPh sb="4" eb="6">
      <t>イタク</t>
    </rPh>
    <rPh sb="8" eb="10">
      <t>バアイ</t>
    </rPh>
    <rPh sb="11" eb="13">
      <t>イタク</t>
    </rPh>
    <rPh sb="13" eb="15">
      <t>ナイヨウ</t>
    </rPh>
    <phoneticPr fontId="3"/>
  </si>
  <si>
    <t>1個別
2集団
3両方</t>
    <rPh sb="1" eb="3">
      <t>コベツ</t>
    </rPh>
    <rPh sb="5" eb="7">
      <t>シュウダン</t>
    </rPh>
    <rPh sb="9" eb="11">
      <t>リョウホウ</t>
    </rPh>
    <phoneticPr fontId="3"/>
  </si>
  <si>
    <t>1:医師
2:保健師
3:管理栄養士
4:看護師
5:医師・保健師
6:医師・管理栄養士
7:医師・看護師
8:保健師・管理栄養士
9:保健師・看護師
10:管理栄養士・看護師
11:(医師)・保健師・管理栄養士・看護師</t>
    <phoneticPr fontId="3"/>
  </si>
  <si>
    <t>1直営
2委託
3一部委託</t>
    <rPh sb="1" eb="3">
      <t>チョクエイ</t>
    </rPh>
    <rPh sb="5" eb="7">
      <t>イタク</t>
    </rPh>
    <rPh sb="9" eb="11">
      <t>イチブ</t>
    </rPh>
    <rPh sb="11" eb="13">
      <t>イタク</t>
    </rPh>
    <phoneticPr fontId="3"/>
  </si>
  <si>
    <t>③
実施方法</t>
    <rPh sb="2" eb="4">
      <t>ジッシ</t>
    </rPh>
    <rPh sb="4" eb="6">
      <t>ホウホウ</t>
    </rPh>
    <phoneticPr fontId="3"/>
  </si>
  <si>
    <t>④
一部委託する場合の委託内容</t>
    <rPh sb="2" eb="4">
      <t>イチブ</t>
    </rPh>
    <rPh sb="4" eb="6">
      <t>イタク</t>
    </rPh>
    <rPh sb="8" eb="10">
      <t>バアイ</t>
    </rPh>
    <rPh sb="11" eb="13">
      <t>イタク</t>
    </rPh>
    <rPh sb="13" eb="15">
      <t>ナイヨウ</t>
    </rPh>
    <phoneticPr fontId="3"/>
  </si>
  <si>
    <t>⑥
実施時期</t>
    <rPh sb="2" eb="4">
      <t>ジッシ</t>
    </rPh>
    <rPh sb="4" eb="6">
      <t>ジキ</t>
    </rPh>
    <phoneticPr fontId="3"/>
  </si>
  <si>
    <t>野洲市</t>
    <phoneticPr fontId="3"/>
  </si>
  <si>
    <t>高島市</t>
    <rPh sb="0" eb="2">
      <t>タカシマ</t>
    </rPh>
    <rPh sb="2" eb="3">
      <t>シ</t>
    </rPh>
    <phoneticPr fontId="3"/>
  </si>
  <si>
    <t>米原市</t>
    <rPh sb="0" eb="2">
      <t>マイハラ</t>
    </rPh>
    <rPh sb="2" eb="3">
      <t>シ</t>
    </rPh>
    <phoneticPr fontId="3"/>
  </si>
  <si>
    <t>栗東市</t>
    <rPh sb="0" eb="2">
      <t>リットウ</t>
    </rPh>
    <rPh sb="2" eb="3">
      <t>シ</t>
    </rPh>
    <phoneticPr fontId="3"/>
  </si>
  <si>
    <t>（２）
（１）で徴収する場合の金額</t>
    <rPh sb="8" eb="10">
      <t>チョウシュウ</t>
    </rPh>
    <rPh sb="12" eb="14">
      <t>バアイ</t>
    </rPh>
    <rPh sb="15" eb="16">
      <t>キン</t>
    </rPh>
    <rPh sb="16" eb="17">
      <t>ガク</t>
    </rPh>
    <phoneticPr fontId="3"/>
  </si>
  <si>
    <t>0：特になし　1：転入手続き時に案内2：郵送で通知　　　　　3：その他（具体的に記載）</t>
    <rPh sb="2" eb="3">
      <t>トク</t>
    </rPh>
    <rPh sb="9" eb="10">
      <t>テン</t>
    </rPh>
    <rPh sb="10" eb="11">
      <t>ニュウ</t>
    </rPh>
    <rPh sb="11" eb="13">
      <t>テツヅ</t>
    </rPh>
    <rPh sb="14" eb="15">
      <t>ジ</t>
    </rPh>
    <rPh sb="16" eb="18">
      <t>アンナイ</t>
    </rPh>
    <rPh sb="20" eb="22">
      <t>ユウソウ</t>
    </rPh>
    <rPh sb="23" eb="25">
      <t>ツウチ</t>
    </rPh>
    <rPh sb="34" eb="35">
      <t>タ</t>
    </rPh>
    <rPh sb="36" eb="39">
      <t>グタイテキ</t>
    </rPh>
    <rPh sb="40" eb="42">
      <t>キサイ</t>
    </rPh>
    <phoneticPr fontId="3"/>
  </si>
  <si>
    <t>1:衛生部門で受託し、実施
2:未受託
3:その他（具体的方法を記載下さい）</t>
    <rPh sb="2" eb="4">
      <t>エイセイ</t>
    </rPh>
    <rPh sb="4" eb="6">
      <t>ブモン</t>
    </rPh>
    <rPh sb="7" eb="9">
      <t>ジュタク</t>
    </rPh>
    <rPh sb="11" eb="13">
      <t>ジッシ</t>
    </rPh>
    <rPh sb="16" eb="17">
      <t>ミ</t>
    </rPh>
    <rPh sb="17" eb="19">
      <t>ジュタク</t>
    </rPh>
    <rPh sb="24" eb="25">
      <t>タ</t>
    </rPh>
    <rPh sb="26" eb="29">
      <t>グタイテキ</t>
    </rPh>
    <rPh sb="29" eb="31">
      <t>ホウホウ</t>
    </rPh>
    <rPh sb="32" eb="34">
      <t>キサイ</t>
    </rPh>
    <rPh sb="34" eb="35">
      <t>クダ</t>
    </rPh>
    <phoneticPr fontId="3"/>
  </si>
  <si>
    <t>⑤
実施時期</t>
    <rPh sb="2" eb="4">
      <t>ジッシ</t>
    </rPh>
    <rPh sb="4" eb="6">
      <t>ジキ</t>
    </rPh>
    <phoneticPr fontId="3"/>
  </si>
  <si>
    <t>①
特定保健指導</t>
    <rPh sb="2" eb="4">
      <t>トクテイ</t>
    </rPh>
    <rPh sb="4" eb="6">
      <t>ホケン</t>
    </rPh>
    <rPh sb="6" eb="8">
      <t>シドウ</t>
    </rPh>
    <phoneticPr fontId="3"/>
  </si>
  <si>
    <t xml:space="preserve">
動機付け支援</t>
    <rPh sb="1" eb="3">
      <t>ドウキ</t>
    </rPh>
    <rPh sb="3" eb="4">
      <t>ヅ</t>
    </rPh>
    <rPh sb="5" eb="7">
      <t>シエン</t>
    </rPh>
    <phoneticPr fontId="3"/>
  </si>
  <si>
    <t xml:space="preserve">
積極的支援</t>
    <rPh sb="1" eb="4">
      <t>セッキョクテキ</t>
    </rPh>
    <rPh sb="4" eb="6">
      <t>シエン</t>
    </rPh>
    <phoneticPr fontId="3"/>
  </si>
  <si>
    <t>①動機づけ支援</t>
    <rPh sb="1" eb="3">
      <t>ドウキ</t>
    </rPh>
    <rPh sb="5" eb="7">
      <t>シエン</t>
    </rPh>
    <phoneticPr fontId="3"/>
  </si>
  <si>
    <t>②積極的支援</t>
    <rPh sb="1" eb="4">
      <t>セッキョクテキ</t>
    </rPh>
    <rPh sb="4" eb="6">
      <t>シエン</t>
    </rPh>
    <phoneticPr fontId="3"/>
  </si>
  <si>
    <t>③「１：受託」の場合の1人当たり経費見込（円）</t>
    <rPh sb="4" eb="6">
      <t>ジュタク</t>
    </rPh>
    <rPh sb="8" eb="10">
      <t>バアイ</t>
    </rPh>
    <rPh sb="11" eb="13">
      <t>ヒトリ</t>
    </rPh>
    <rPh sb="13" eb="14">
      <t>ア</t>
    </rPh>
    <rPh sb="16" eb="18">
      <t>ケイヒ</t>
    </rPh>
    <rPh sb="18" eb="20">
      <t>ミコ</t>
    </rPh>
    <rPh sb="21" eb="22">
      <t>エン</t>
    </rPh>
    <phoneticPr fontId="3"/>
  </si>
  <si>
    <t>（３）自己負担徴収の有無</t>
    <rPh sb="3" eb="5">
      <t>ジコ</t>
    </rPh>
    <rPh sb="5" eb="7">
      <t>フタン</t>
    </rPh>
    <rPh sb="7" eb="9">
      <t>チョウシュウ</t>
    </rPh>
    <rPh sb="10" eb="12">
      <t>ウム</t>
    </rPh>
    <phoneticPr fontId="3"/>
  </si>
  <si>
    <t>（４）国保以外の者への保健指導実施について</t>
    <rPh sb="3" eb="5">
      <t>コクホ</t>
    </rPh>
    <rPh sb="5" eb="7">
      <t>イガイ</t>
    </rPh>
    <rPh sb="8" eb="9">
      <t>モノ</t>
    </rPh>
    <rPh sb="11" eb="13">
      <t>ホケン</t>
    </rPh>
    <rPh sb="13" eb="15">
      <t>シドウ</t>
    </rPh>
    <rPh sb="15" eb="17">
      <t>ジッシ</t>
    </rPh>
    <phoneticPr fontId="3"/>
  </si>
  <si>
    <t>（１）実施形態</t>
    <rPh sb="3" eb="5">
      <t>ジッシ</t>
    </rPh>
    <rPh sb="5" eb="7">
      <t>ケイタイ</t>
    </rPh>
    <phoneticPr fontId="3"/>
  </si>
  <si>
    <t>①
個別健診</t>
    <rPh sb="2" eb="4">
      <t>コベツ</t>
    </rPh>
    <rPh sb="4" eb="6">
      <t>ケンシン</t>
    </rPh>
    <phoneticPr fontId="3"/>
  </si>
  <si>
    <t>②
集団健診</t>
    <rPh sb="2" eb="4">
      <t>シュウダン</t>
    </rPh>
    <rPh sb="4" eb="6">
      <t>ケンシン</t>
    </rPh>
    <phoneticPr fontId="3"/>
  </si>
  <si>
    <t>①　　　　個別健診</t>
    <rPh sb="5" eb="7">
      <t>コベツ</t>
    </rPh>
    <rPh sb="7" eb="9">
      <t>ケンシン</t>
    </rPh>
    <phoneticPr fontId="3"/>
  </si>
  <si>
    <t>②　　　　集団健診</t>
    <rPh sb="5" eb="7">
      <t>シュウダン</t>
    </rPh>
    <rPh sb="7" eb="9">
      <t>ケンシン</t>
    </rPh>
    <phoneticPr fontId="3"/>
  </si>
  <si>
    <t>（１）　　　　　　　　実施形態</t>
    <rPh sb="11" eb="13">
      <t>ジッシ</t>
    </rPh>
    <rPh sb="13" eb="15">
      <t>ケイタイ</t>
    </rPh>
    <phoneticPr fontId="3"/>
  </si>
  <si>
    <t>0：実施なし</t>
    <rPh sb="2" eb="4">
      <t>ジッシ</t>
    </rPh>
    <phoneticPr fontId="3"/>
  </si>
  <si>
    <t>1：直営</t>
    <rPh sb="2" eb="4">
      <t>チョクエイ</t>
    </rPh>
    <phoneticPr fontId="3"/>
  </si>
  <si>
    <t>2：外部委託</t>
    <rPh sb="2" eb="4">
      <t>ガイブ</t>
    </rPh>
    <rPh sb="4" eb="6">
      <t>イタク</t>
    </rPh>
    <phoneticPr fontId="3"/>
  </si>
  <si>
    <t>受診券有効期限　　　　　　　　　　　　　　　　　　　　　　　　　　　　　　　　　　　　　　　　　
　月日が決定している場合には月日を記載　　　　　　　　　
　（例）１２／３１、１月下旬</t>
    <rPh sb="0" eb="2">
      <t>ジュシン</t>
    </rPh>
    <rPh sb="2" eb="3">
      <t>ケン</t>
    </rPh>
    <rPh sb="3" eb="5">
      <t>ユウコウ</t>
    </rPh>
    <rPh sb="5" eb="7">
      <t>キゲン</t>
    </rPh>
    <rPh sb="50" eb="52">
      <t>ツキヒ</t>
    </rPh>
    <rPh sb="53" eb="55">
      <t>ケッテイ</t>
    </rPh>
    <rPh sb="59" eb="61">
      <t>バアイ</t>
    </rPh>
    <rPh sb="63" eb="65">
      <t>ツキヒ</t>
    </rPh>
    <rPh sb="66" eb="68">
      <t>キサイ</t>
    </rPh>
    <rPh sb="80" eb="81">
      <t>レイ</t>
    </rPh>
    <rPh sb="89" eb="90">
      <t>ガツ</t>
    </rPh>
    <rPh sb="90" eb="92">
      <t>ゲジュン</t>
    </rPh>
    <phoneticPr fontId="3"/>
  </si>
  <si>
    <t>②
①で徴収する場合の額</t>
    <rPh sb="4" eb="6">
      <t>チョウシュウ</t>
    </rPh>
    <rPh sb="8" eb="10">
      <t>バアイ</t>
    </rPh>
    <rPh sb="11" eb="12">
      <t>ガク</t>
    </rPh>
    <phoneticPr fontId="3"/>
  </si>
  <si>
    <t>多賀町</t>
    <rPh sb="0" eb="2">
      <t>タガ</t>
    </rPh>
    <rPh sb="2" eb="3">
      <t>マチ</t>
    </rPh>
    <phoneticPr fontId="3"/>
  </si>
  <si>
    <t>甲賀市</t>
    <phoneticPr fontId="3"/>
  </si>
  <si>
    <t>１：実施している</t>
    <rPh sb="2" eb="4">
      <t>ジッシ</t>
    </rPh>
    <phoneticPr fontId="3"/>
  </si>
  <si>
    <t>２：実施していない</t>
    <rPh sb="2" eb="4">
      <t>ジッシ</t>
    </rPh>
    <phoneticPr fontId="3"/>
  </si>
  <si>
    <t>（５）動機付け支援相当の実施について</t>
    <rPh sb="3" eb="5">
      <t>ドウキ</t>
    </rPh>
    <rPh sb="5" eb="6">
      <t>ヅ</t>
    </rPh>
    <rPh sb="7" eb="9">
      <t>シエン</t>
    </rPh>
    <rPh sb="9" eb="11">
      <t>ソウトウ</t>
    </rPh>
    <rPh sb="12" eb="14">
      <t>ジッシ</t>
    </rPh>
    <phoneticPr fontId="3"/>
  </si>
  <si>
    <t>（６）保健指導のモデル実施について</t>
    <rPh sb="3" eb="5">
      <t>ホケン</t>
    </rPh>
    <rPh sb="5" eb="7">
      <t>シドウ</t>
    </rPh>
    <rPh sb="11" eb="13">
      <t>ジッシ</t>
    </rPh>
    <phoneticPr fontId="3"/>
  </si>
  <si>
    <t>（７）ICTを活用した保健指導の実施について</t>
    <rPh sb="7" eb="9">
      <t>カツヨウ</t>
    </rPh>
    <rPh sb="11" eb="13">
      <t>ホケン</t>
    </rPh>
    <rPh sb="13" eb="15">
      <t>シドウ</t>
    </rPh>
    <rPh sb="16" eb="18">
      <t>ジッシ</t>
    </rPh>
    <phoneticPr fontId="3"/>
  </si>
  <si>
    <t>（６）
集団健診実施ありの場合の
夜間・土日の実施</t>
    <rPh sb="4" eb="6">
      <t>シュウダン</t>
    </rPh>
    <rPh sb="6" eb="8">
      <t>ケンシン</t>
    </rPh>
    <rPh sb="8" eb="10">
      <t>ジッシ</t>
    </rPh>
    <rPh sb="13" eb="15">
      <t>バアイ</t>
    </rPh>
    <rPh sb="18" eb="20">
      <t>ヤカン</t>
    </rPh>
    <rPh sb="21" eb="23">
      <t>ドニチ</t>
    </rPh>
    <rPh sb="24" eb="26">
      <t>ジッシ</t>
    </rPh>
    <phoneticPr fontId="3"/>
  </si>
  <si>
    <t>1：土日</t>
    <rPh sb="2" eb="4">
      <t>ドニチ</t>
    </rPh>
    <phoneticPr fontId="3"/>
  </si>
  <si>
    <t>2：夜間</t>
    <rPh sb="2" eb="4">
      <t>ヤカン</t>
    </rPh>
    <phoneticPr fontId="3"/>
  </si>
  <si>
    <t>3：実施なし</t>
    <rPh sb="2" eb="4">
      <t>ジッシ</t>
    </rPh>
    <phoneticPr fontId="3"/>
  </si>
  <si>
    <t>１、特定健診対象者
　　見込み</t>
  </si>
  <si>
    <t>２、特定健診の実施内容等</t>
    <rPh sb="2" eb="4">
      <t>トクテイ</t>
    </rPh>
    <rPh sb="4" eb="6">
      <t>ケンシン</t>
    </rPh>
    <rPh sb="7" eb="9">
      <t>ジッシ</t>
    </rPh>
    <rPh sb="9" eb="11">
      <t>ナイヨウ</t>
    </rPh>
    <rPh sb="11" eb="12">
      <t>トウ</t>
    </rPh>
    <phoneticPr fontId="3"/>
  </si>
  <si>
    <t>３、他の健診との同時実施</t>
    <rPh sb="2" eb="3">
      <t>タ</t>
    </rPh>
    <rPh sb="4" eb="6">
      <t>ケンシン</t>
    </rPh>
    <rPh sb="8" eb="10">
      <t>ドウジ</t>
    </rPh>
    <rPh sb="10" eb="12">
      <t>ジッシ</t>
    </rPh>
    <phoneticPr fontId="3"/>
  </si>
  <si>
    <t>４、後期高齢者の健診</t>
    <rPh sb="2" eb="4">
      <t>コウキ</t>
    </rPh>
    <rPh sb="4" eb="7">
      <t>コウレイシャ</t>
    </rPh>
    <rPh sb="8" eb="10">
      <t>ケンシン</t>
    </rPh>
    <phoneticPr fontId="3"/>
  </si>
  <si>
    <t xml:space="preserve">５、特定健診の受診券発行等スケジュール
</t>
    <rPh sb="2" eb="4">
      <t>トクテイ</t>
    </rPh>
    <rPh sb="4" eb="6">
      <t>ケンシン</t>
    </rPh>
    <rPh sb="7" eb="9">
      <t>ジュシン</t>
    </rPh>
    <rPh sb="9" eb="10">
      <t>ケン</t>
    </rPh>
    <rPh sb="10" eb="12">
      <t>ハッコウ</t>
    </rPh>
    <rPh sb="12" eb="13">
      <t>トウ</t>
    </rPh>
    <phoneticPr fontId="3"/>
  </si>
  <si>
    <t>６、自己負担徴収の有無</t>
    <rPh sb="2" eb="4">
      <t>ジコ</t>
    </rPh>
    <rPh sb="4" eb="6">
      <t>フタン</t>
    </rPh>
    <rPh sb="6" eb="8">
      <t>チョウシュウ</t>
    </rPh>
    <rPh sb="9" eb="11">
      <t>ウム</t>
    </rPh>
    <phoneticPr fontId="3"/>
  </si>
  <si>
    <t xml:space="preserve">７、特定健診の広報方法
</t>
    <rPh sb="2" eb="4">
      <t>トクテイ</t>
    </rPh>
    <rPh sb="4" eb="6">
      <t>ケンシン</t>
    </rPh>
    <rPh sb="7" eb="9">
      <t>コウホウ</t>
    </rPh>
    <rPh sb="9" eb="11">
      <t>ホウホウ</t>
    </rPh>
    <phoneticPr fontId="3"/>
  </si>
  <si>
    <t>８、年度途中、国保加入者の対応</t>
    <rPh sb="2" eb="4">
      <t>ネンド</t>
    </rPh>
    <rPh sb="4" eb="6">
      <t>トチュウ</t>
    </rPh>
    <rPh sb="7" eb="9">
      <t>コクホ</t>
    </rPh>
    <rPh sb="9" eb="12">
      <t>カニュウシャ</t>
    </rPh>
    <rPh sb="13" eb="15">
      <t>タイオウ</t>
    </rPh>
    <phoneticPr fontId="3"/>
  </si>
  <si>
    <t>９、未受診者への受診勧奨方法</t>
    <rPh sb="2" eb="3">
      <t>ミ</t>
    </rPh>
    <rPh sb="3" eb="6">
      <t>ジュシンシャ</t>
    </rPh>
    <rPh sb="8" eb="10">
      <t>ジュシン</t>
    </rPh>
    <rPh sb="10" eb="12">
      <t>カンショウ</t>
    </rPh>
    <rPh sb="12" eb="14">
      <t>ホウホウ</t>
    </rPh>
    <phoneticPr fontId="3"/>
  </si>
  <si>
    <t>１０、受診勧奨値者への支援方法</t>
    <rPh sb="3" eb="5">
      <t>ジュシン</t>
    </rPh>
    <rPh sb="5" eb="7">
      <t>カンショウ</t>
    </rPh>
    <rPh sb="7" eb="8">
      <t>チ</t>
    </rPh>
    <rPh sb="8" eb="9">
      <t>シャ</t>
    </rPh>
    <rPh sb="11" eb="13">
      <t>シエン</t>
    </rPh>
    <rPh sb="13" eb="15">
      <t>ホウホウ</t>
    </rPh>
    <phoneticPr fontId="3"/>
  </si>
  <si>
    <t>１、特定保健指導対象者数見込み(人)</t>
    <rPh sb="2" eb="4">
      <t>トクテイ</t>
    </rPh>
    <rPh sb="4" eb="6">
      <t>ホケン</t>
    </rPh>
    <rPh sb="6" eb="8">
      <t>シドウ</t>
    </rPh>
    <rPh sb="8" eb="11">
      <t>タイショウシャ</t>
    </rPh>
    <rPh sb="11" eb="12">
      <t>スウ</t>
    </rPh>
    <rPh sb="12" eb="14">
      <t>ミコ</t>
    </rPh>
    <rPh sb="16" eb="17">
      <t>ニン</t>
    </rPh>
    <phoneticPr fontId="3"/>
  </si>
  <si>
    <t>２、特定保健指導について</t>
    <rPh sb="2" eb="4">
      <t>トクテイ</t>
    </rPh>
    <rPh sb="4" eb="6">
      <t>ホケン</t>
    </rPh>
    <rPh sb="6" eb="8">
      <t>シドウ</t>
    </rPh>
    <phoneticPr fontId="3"/>
  </si>
  <si>
    <t>Ⅰ令和６年度特定健診について</t>
    <rPh sb="1" eb="3">
      <t>レイワ</t>
    </rPh>
    <rPh sb="6" eb="8">
      <t>トクテイ</t>
    </rPh>
    <rPh sb="8" eb="10">
      <t>ケンシン</t>
    </rPh>
    <phoneticPr fontId="3"/>
  </si>
  <si>
    <t>Ⅰ令和６年度特定健診について</t>
    <rPh sb="6" eb="8">
      <t>トクテイ</t>
    </rPh>
    <rPh sb="8" eb="10">
      <t>ケンシン</t>
    </rPh>
    <phoneticPr fontId="3"/>
  </si>
  <si>
    <t>Ⅱ令和６年度特定保健指導について</t>
    <rPh sb="6" eb="8">
      <t>トクテイ</t>
    </rPh>
    <rPh sb="8" eb="10">
      <t>ホケン</t>
    </rPh>
    <rPh sb="10" eb="12">
      <t>シドウ</t>
    </rPh>
    <phoneticPr fontId="3"/>
  </si>
  <si>
    <t>6年4月１日現在（推計）</t>
    <rPh sb="1" eb="2">
      <t>ネン</t>
    </rPh>
    <rPh sb="3" eb="4">
      <t>ガツ</t>
    </rPh>
    <rPh sb="5" eb="6">
      <t>ニチ</t>
    </rPh>
    <rPh sb="6" eb="8">
      <t>ゲンザイ</t>
    </rPh>
    <rPh sb="9" eb="11">
      <t>スイケイ</t>
    </rPh>
    <phoneticPr fontId="3"/>
  </si>
  <si>
    <t>7/24、7/30、7/31、8/5、8/18、8/24、8/26、8/29、9/2、9/4、9/6、9/13、9/28、9/30、10/1、10/9、10/28、10/30、11/5、11/19</t>
  </si>
  <si>
    <t>1、2、3、4、5</t>
  </si>
  <si>
    <t>31日</t>
    <rPh sb="2" eb="3">
      <t>ニチ</t>
    </rPh>
    <phoneticPr fontId="3"/>
  </si>
  <si>
    <t>希望者へ随時</t>
    <rPh sb="0" eb="3">
      <t>キボウシャ</t>
    </rPh>
    <rPh sb="4" eb="6">
      <t>ズイジ</t>
    </rPh>
    <phoneticPr fontId="3"/>
  </si>
  <si>
    <t>6/1号</t>
    <rPh sb="3" eb="4">
      <t>ゴウ</t>
    </rPh>
    <phoneticPr fontId="3"/>
  </si>
  <si>
    <t>1、2、4（SMS)</t>
  </si>
  <si>
    <t>0、2</t>
  </si>
  <si>
    <t>1、2</t>
  </si>
  <si>
    <t>1、2、3</t>
  </si>
  <si>
    <t>随時</t>
  </si>
  <si>
    <t>巡回型
6～12月
特定施設
6～1月</t>
    <rPh sb="0" eb="3">
      <t>ジュンカイガタ</t>
    </rPh>
    <rPh sb="8" eb="9">
      <t>ガツ</t>
    </rPh>
    <rPh sb="11" eb="13">
      <t>トクテイ</t>
    </rPh>
    <rPh sb="13" eb="15">
      <t>シセツ</t>
    </rPh>
    <rPh sb="19" eb="20">
      <t>ガツ</t>
    </rPh>
    <phoneticPr fontId="3"/>
  </si>
  <si>
    <t>巡回型
43日
特定施設
131日</t>
    <rPh sb="0" eb="3">
      <t>ジュンカイガタ</t>
    </rPh>
    <rPh sb="6" eb="7">
      <t>ニチ</t>
    </rPh>
    <rPh sb="9" eb="11">
      <t>トクテイ</t>
    </rPh>
    <rPh sb="11" eb="13">
      <t>シセツ</t>
    </rPh>
    <rPh sb="17" eb="18">
      <t>ニチ</t>
    </rPh>
    <phoneticPr fontId="3"/>
  </si>
  <si>
    <t>1、2、3、4、5</t>
    <phoneticPr fontId="3"/>
  </si>
  <si>
    <t>5月下旬</t>
    <rPh sb="1" eb="2">
      <t>ガツ</t>
    </rPh>
    <rPh sb="2" eb="4">
      <t>ゲジュン</t>
    </rPh>
    <phoneticPr fontId="3"/>
  </si>
  <si>
    <t>28日</t>
    <rPh sb="2" eb="3">
      <t>ヒ</t>
    </rPh>
    <phoneticPr fontId="3"/>
  </si>
  <si>
    <t>随時</t>
    <rPh sb="0" eb="2">
      <t>ズイジ</t>
    </rPh>
    <phoneticPr fontId="3"/>
  </si>
  <si>
    <t>-</t>
    <phoneticPr fontId="3"/>
  </si>
  <si>
    <t>3(対象者へパンフレット等送付)</t>
    <rPh sb="2" eb="5">
      <t>タイショウシャ</t>
    </rPh>
    <rPh sb="12" eb="13">
      <t>トウ</t>
    </rPh>
    <rPh sb="13" eb="15">
      <t>ソウフ</t>
    </rPh>
    <phoneticPr fontId="3"/>
  </si>
  <si>
    <t>3(加入手続き時に案内)</t>
  </si>
  <si>
    <t>0、1</t>
  </si>
  <si>
    <t>①に含む</t>
    <phoneticPr fontId="3"/>
  </si>
  <si>
    <t>初回面談当日実施以外の対象者を委託</t>
    <rPh sb="0" eb="2">
      <t>ショカイ</t>
    </rPh>
    <rPh sb="2" eb="4">
      <t>メンダン</t>
    </rPh>
    <rPh sb="4" eb="6">
      <t>トウジツ</t>
    </rPh>
    <rPh sb="6" eb="8">
      <t>ジッシ</t>
    </rPh>
    <rPh sb="8" eb="10">
      <t>イガイ</t>
    </rPh>
    <rPh sb="11" eb="14">
      <t>タイショウシャ</t>
    </rPh>
    <rPh sb="15" eb="17">
      <t>イタク</t>
    </rPh>
    <phoneticPr fontId="3"/>
  </si>
  <si>
    <t>6月から支援終了まで</t>
    <rPh sb="1" eb="2">
      <t>ツキ</t>
    </rPh>
    <rPh sb="4" eb="6">
      <t>シエン</t>
    </rPh>
    <rPh sb="6" eb="8">
      <t>シュウリョウ</t>
    </rPh>
    <phoneticPr fontId="3"/>
  </si>
  <si>
    <t>3(直営）</t>
  </si>
  <si>
    <t>3（直営）</t>
  </si>
  <si>
    <t>通年</t>
    <rPh sb="0" eb="2">
      <t>ツウネン</t>
    </rPh>
    <phoneticPr fontId="3"/>
  </si>
  <si>
    <t>4月上旬</t>
    <rPh sb="1" eb="2">
      <t>ガツ</t>
    </rPh>
    <rPh sb="2" eb="4">
      <t>ジョウジュン</t>
    </rPh>
    <phoneticPr fontId="3"/>
  </si>
  <si>
    <t>3（加入手続き時にパンフレット配布）</t>
    <rPh sb="2" eb="4">
      <t>カニュウ</t>
    </rPh>
    <rPh sb="4" eb="6">
      <t>テツヅ</t>
    </rPh>
    <rPh sb="7" eb="8">
      <t>ジ</t>
    </rPh>
    <rPh sb="15" eb="17">
      <t>ハイフ</t>
    </rPh>
    <phoneticPr fontId="3"/>
  </si>
  <si>
    <t xml:space="preserve">①集団・個別健診時の健診当日実施分の委託及び最終評価
②集団・個別健診より対象となった方への保健指導、最終評価（①と別業者）
</t>
    <rPh sb="20" eb="21">
      <t>オヨ</t>
    </rPh>
    <rPh sb="22" eb="24">
      <t>サイシュウ</t>
    </rPh>
    <rPh sb="24" eb="26">
      <t>ヒョウカ</t>
    </rPh>
    <rPh sb="28" eb="30">
      <t>シュウダン</t>
    </rPh>
    <phoneticPr fontId="3"/>
  </si>
  <si>
    <t>4月～翌々年3月</t>
    <rPh sb="1" eb="2">
      <t>ガツ</t>
    </rPh>
    <rPh sb="3" eb="5">
      <t>ヨクヨク</t>
    </rPh>
    <rPh sb="5" eb="6">
      <t>トシ</t>
    </rPh>
    <rPh sb="7" eb="8">
      <t>ガツ</t>
    </rPh>
    <phoneticPr fontId="3"/>
  </si>
  <si>
    <t xml:space="preserve">①集団・個別健診時の健診当日実施分の委託及び継続支援・最終評価まで
</t>
    <rPh sb="20" eb="21">
      <t>オヨ</t>
    </rPh>
    <rPh sb="22" eb="24">
      <t>ケイゾク</t>
    </rPh>
    <rPh sb="24" eb="26">
      <t>シエン</t>
    </rPh>
    <rPh sb="27" eb="29">
      <t>サイシュウ</t>
    </rPh>
    <rPh sb="29" eb="31">
      <t>ヒョウカ</t>
    </rPh>
    <phoneticPr fontId="3"/>
  </si>
  <si>
    <t>-</t>
  </si>
  <si>
    <t>3（40歳以上の生活保護受給者および19～39歳の健診受診者で、特定保健指導の対象に該当する者に対し、特定保健指導に準じた内容を衛生部門で実施）</t>
    <rPh sb="69" eb="71">
      <t>ジッシ</t>
    </rPh>
    <phoneticPr fontId="3"/>
  </si>
  <si>
    <t>4～3月</t>
  </si>
  <si>
    <t>3(加入手続き時に案内)</t>
    <phoneticPr fontId="3"/>
  </si>
  <si>
    <t>3（健康カレンダー（4月に全戸配布）、ポスター、行政放送など）</t>
    <phoneticPr fontId="3"/>
  </si>
  <si>
    <t>5、6、11月</t>
    <phoneticPr fontId="3"/>
  </si>
  <si>
    <t>31日</t>
  </si>
  <si>
    <t>5月上旬</t>
    <rPh sb="2" eb="4">
      <t>ジョウジュン</t>
    </rPh>
    <phoneticPr fontId="3"/>
  </si>
  <si>
    <t>1、2(総コレステロール)</t>
    <rPh sb="4" eb="5">
      <t>ソウ</t>
    </rPh>
    <phoneticPr fontId="3"/>
  </si>
  <si>
    <t>6～12月</t>
    <rPh sb="4" eb="5">
      <t>ガツ</t>
    </rPh>
    <phoneticPr fontId="3"/>
  </si>
  <si>
    <t>39日</t>
    <rPh sb="2" eb="3">
      <t>ニチ</t>
    </rPh>
    <phoneticPr fontId="3"/>
  </si>
  <si>
    <t>4月初旬</t>
    <rPh sb="1" eb="2">
      <t>ガツ</t>
    </rPh>
    <rPh sb="2" eb="4">
      <t>ショジュン</t>
    </rPh>
    <phoneticPr fontId="3"/>
  </si>
  <si>
    <t>3（戸別配布）</t>
    <rPh sb="2" eb="4">
      <t>コベツ</t>
    </rPh>
    <rPh sb="4" eb="6">
      <t>ハイフ</t>
    </rPh>
    <phoneticPr fontId="3"/>
  </si>
  <si>
    <t>4（外部委託、はがき勧奨）</t>
    <rPh sb="2" eb="4">
      <t>ガイブ</t>
    </rPh>
    <rPh sb="4" eb="6">
      <t>イタク</t>
    </rPh>
    <rPh sb="10" eb="12">
      <t>カンショウ</t>
    </rPh>
    <phoneticPr fontId="3"/>
  </si>
  <si>
    <t>0、1、2</t>
  </si>
  <si>
    <t>2、3、4、5（医療機関からの連絡票）</t>
    <rPh sb="8" eb="10">
      <t>イリョウ</t>
    </rPh>
    <rPh sb="10" eb="12">
      <t>キカン</t>
    </rPh>
    <rPh sb="15" eb="17">
      <t>レンラク</t>
    </rPh>
    <rPh sb="17" eb="18">
      <t>ヒョウ</t>
    </rPh>
    <phoneticPr fontId="3"/>
  </si>
  <si>
    <t>動機付け支援</t>
    <rPh sb="0" eb="2">
      <t>ドウキ</t>
    </rPh>
    <rPh sb="2" eb="3">
      <t>ヅ</t>
    </rPh>
    <rPh sb="4" eb="6">
      <t>シエン</t>
    </rPh>
    <phoneticPr fontId="3"/>
  </si>
  <si>
    <t>1、2、3</t>
    <phoneticPr fontId="3"/>
  </si>
  <si>
    <t>1、2</t>
    <phoneticPr fontId="3"/>
  </si>
  <si>
    <t>10日</t>
    <rPh sb="2" eb="3">
      <t>ニチ</t>
    </rPh>
    <phoneticPr fontId="3"/>
  </si>
  <si>
    <t>1、2、3、4、5（日程による）</t>
    <phoneticPr fontId="3"/>
  </si>
  <si>
    <t>28日</t>
    <rPh sb="2" eb="3">
      <t>ニチ</t>
    </rPh>
    <phoneticPr fontId="3"/>
  </si>
  <si>
    <t>3（SNS配信、健康イベントや保険会社によるチラシ配布、医療機関・薬局へのポスター掲示）</t>
    <rPh sb="5" eb="7">
      <t>ハイシン</t>
    </rPh>
    <rPh sb="8" eb="10">
      <t>ケンコウ</t>
    </rPh>
    <rPh sb="15" eb="19">
      <t>ホケンカイシャ</t>
    </rPh>
    <rPh sb="25" eb="27">
      <t>ハイフ</t>
    </rPh>
    <rPh sb="28" eb="32">
      <t>イリョウキカン</t>
    </rPh>
    <rPh sb="33" eb="35">
      <t>ヤッキョク</t>
    </rPh>
    <rPh sb="41" eb="43">
      <t>ケイジ</t>
    </rPh>
    <phoneticPr fontId="3"/>
  </si>
  <si>
    <t>4（実施医療機関からの結果説明）</t>
    <rPh sb="2" eb="4">
      <t>ジッシ</t>
    </rPh>
    <rPh sb="4" eb="8">
      <t>イリョウキカン</t>
    </rPh>
    <rPh sb="11" eb="13">
      <t>ケッカ</t>
    </rPh>
    <rPh sb="13" eb="15">
      <t>セツメイ</t>
    </rPh>
    <phoneticPr fontId="3"/>
  </si>
  <si>
    <t>4～3月</t>
    <rPh sb="3" eb="4">
      <t>ガツ</t>
    </rPh>
    <phoneticPr fontId="3"/>
  </si>
  <si>
    <t>－</t>
    <phoneticPr fontId="3"/>
  </si>
  <si>
    <t>1、2、3、4、5
2～5については、済生会守山市民病院、済生会滋賀県病院</t>
    <phoneticPr fontId="3"/>
  </si>
  <si>
    <t>４月下旬</t>
    <rPh sb="1" eb="2">
      <t>ガツ</t>
    </rPh>
    <rPh sb="2" eb="4">
      <t>ゲジュン</t>
    </rPh>
    <phoneticPr fontId="3"/>
  </si>
  <si>
    <t>1日</t>
    <rPh sb="1" eb="2">
      <t>ニチ</t>
    </rPh>
    <phoneticPr fontId="3"/>
  </si>
  <si>
    <t>→</t>
    <phoneticPr fontId="3"/>
  </si>
  <si>
    <t>5月上旬
10月上旬
１月中旬</t>
    <rPh sb="2" eb="3">
      <t>ジョウ</t>
    </rPh>
    <phoneticPr fontId="3"/>
  </si>
  <si>
    <t>0、1</t>
    <phoneticPr fontId="3"/>
  </si>
  <si>
    <t>1、2、3、4</t>
    <phoneticPr fontId="3"/>
  </si>
  <si>
    <t>①に含む</t>
    <rPh sb="2" eb="3">
      <t>フク</t>
    </rPh>
    <phoneticPr fontId="3"/>
  </si>
  <si>
    <t>運動教室は、健康運動指導士に委託</t>
    <rPh sb="0" eb="2">
      <t>ウンドウ</t>
    </rPh>
    <rPh sb="2" eb="4">
      <t>キョウシツ</t>
    </rPh>
    <rPh sb="6" eb="8">
      <t>ケンコウ</t>
    </rPh>
    <rPh sb="8" eb="10">
      <t>ウンドウ</t>
    </rPh>
    <rPh sb="10" eb="12">
      <t>シドウ</t>
    </rPh>
    <rPh sb="12" eb="13">
      <t>シ</t>
    </rPh>
    <rPh sb="14" eb="16">
      <t>イタク</t>
    </rPh>
    <phoneticPr fontId="3"/>
  </si>
  <si>
    <t>5月～翌年3月</t>
    <rPh sb="1" eb="2">
      <t>ガツ</t>
    </rPh>
    <rPh sb="3" eb="5">
      <t>ヨクネン</t>
    </rPh>
    <rPh sb="6" eb="7">
      <t>ガツ</t>
    </rPh>
    <phoneticPr fontId="3"/>
  </si>
  <si>
    <t>3日</t>
    <rPh sb="1" eb="2">
      <t>ニチ</t>
    </rPh>
    <phoneticPr fontId="3"/>
  </si>
  <si>
    <t>4月下旬</t>
    <rPh sb="1" eb="2">
      <t>ガツ</t>
    </rPh>
    <rPh sb="2" eb="4">
      <t>ゲジュン</t>
    </rPh>
    <phoneticPr fontId="3"/>
  </si>
  <si>
    <t>初回面接、評価</t>
    <rPh sb="0" eb="4">
      <t>ショカイメンセツ</t>
    </rPh>
    <rPh sb="5" eb="7">
      <t>ヒョウカ</t>
    </rPh>
    <phoneticPr fontId="3"/>
  </si>
  <si>
    <t>7月～翌年6月</t>
    <rPh sb="1" eb="2">
      <t>ガツ</t>
    </rPh>
    <rPh sb="3" eb="5">
      <t>ヨクネン</t>
    </rPh>
    <rPh sb="6" eb="7">
      <t>ガツ</t>
    </rPh>
    <phoneticPr fontId="3"/>
  </si>
  <si>
    <t>初回面接、指導、評価</t>
    <rPh sb="0" eb="4">
      <t>ショカイメンセツ</t>
    </rPh>
    <rPh sb="5" eb="7">
      <t>シドウ</t>
    </rPh>
    <rPh sb="8" eb="10">
      <t>ヒョウカ</t>
    </rPh>
    <phoneticPr fontId="3"/>
  </si>
  <si>
    <t>7月～翌年6月</t>
    <rPh sb="1" eb="3">
      <t>ガツカラ</t>
    </rPh>
    <rPh sb="3" eb="5">
      <t>ヨクネン</t>
    </rPh>
    <rPh sb="6" eb="7">
      <t>ガツ</t>
    </rPh>
    <phoneticPr fontId="3"/>
  </si>
  <si>
    <t>1（個別）</t>
    <rPh sb="2" eb="4">
      <t>コベツ</t>
    </rPh>
    <phoneticPr fontId="3"/>
  </si>
  <si>
    <t>1(個別 )</t>
    <rPh sb="2" eb="4">
      <t>コベツ</t>
    </rPh>
    <phoneticPr fontId="3"/>
  </si>
  <si>
    <t>1日</t>
    <rPh sb="1" eb="2">
      <t>ヒ</t>
    </rPh>
    <phoneticPr fontId="3"/>
  </si>
  <si>
    <t>17日</t>
    <rPh sb="2" eb="3">
      <t>ヒ</t>
    </rPh>
    <phoneticPr fontId="3"/>
  </si>
  <si>
    <t>随時
（7月～11月17日）</t>
    <rPh sb="0" eb="2">
      <t>ズイジ</t>
    </rPh>
    <rPh sb="5" eb="6">
      <t>ガツ</t>
    </rPh>
    <rPh sb="9" eb="10">
      <t>ガツ</t>
    </rPh>
    <rPh sb="12" eb="13">
      <t>ヒ</t>
    </rPh>
    <phoneticPr fontId="3"/>
  </si>
  <si>
    <t>ー</t>
    <phoneticPr fontId="3"/>
  </si>
  <si>
    <t>7月</t>
    <rPh sb="1" eb="2">
      <t>ガツ</t>
    </rPh>
    <phoneticPr fontId="3"/>
  </si>
  <si>
    <t>3(SNS）</t>
    <phoneticPr fontId="3"/>
  </si>
  <si>
    <t>日程や場所等の都合により市が行うことがある</t>
    <rPh sb="0" eb="2">
      <t>ニッテイ</t>
    </rPh>
    <rPh sb="3" eb="5">
      <t>バショ</t>
    </rPh>
    <rPh sb="5" eb="6">
      <t>トウ</t>
    </rPh>
    <rPh sb="7" eb="9">
      <t>ツゴウ</t>
    </rPh>
    <rPh sb="12" eb="13">
      <t>シ</t>
    </rPh>
    <rPh sb="14" eb="15">
      <t>オコナ</t>
    </rPh>
    <phoneticPr fontId="3"/>
  </si>
  <si>
    <t>9月以降随時開始</t>
    <rPh sb="1" eb="2">
      <t>ガツ</t>
    </rPh>
    <rPh sb="2" eb="4">
      <t>イコウ</t>
    </rPh>
    <rPh sb="4" eb="6">
      <t>ズイジ</t>
    </rPh>
    <rPh sb="6" eb="8">
      <t>カイシ</t>
    </rPh>
    <phoneticPr fontId="3"/>
  </si>
  <si>
    <t>日程や場所等の都合により市が行うことがある</t>
    <rPh sb="5" eb="6">
      <t>トウ</t>
    </rPh>
    <phoneticPr fontId="3"/>
  </si>
  <si>
    <t>9月以降随時開始</t>
    <rPh sb="4" eb="6">
      <t>ズイジ</t>
    </rPh>
    <rPh sb="6" eb="8">
      <t>カイシ</t>
    </rPh>
    <phoneticPr fontId="3"/>
  </si>
  <si>
    <t>３（資格喪失者継続実施）</t>
    <rPh sb="2" eb="4">
      <t>シカク</t>
    </rPh>
    <rPh sb="4" eb="7">
      <t>ソウシツシャ</t>
    </rPh>
    <rPh sb="7" eb="9">
      <t>ケイゾク</t>
    </rPh>
    <rPh sb="9" eb="11">
      <t>ジッシ</t>
    </rPh>
    <phoneticPr fontId="3"/>
  </si>
  <si>
    <t>14日</t>
    <rPh sb="2" eb="3">
      <t>ニチ</t>
    </rPh>
    <phoneticPr fontId="3"/>
  </si>
  <si>
    <t>27日</t>
    <rPh sb="2" eb="3">
      <t>ニチ</t>
    </rPh>
    <phoneticPr fontId="3"/>
  </si>
  <si>
    <t>3（国保加入手続き時に特定健診だより配布）</t>
    <rPh sb="2" eb="4">
      <t>コクホ</t>
    </rPh>
    <rPh sb="4" eb="6">
      <t>カニュウ</t>
    </rPh>
    <rPh sb="6" eb="8">
      <t>テツヅ</t>
    </rPh>
    <rPh sb="9" eb="10">
      <t>ジ</t>
    </rPh>
    <rPh sb="11" eb="13">
      <t>トクテイ</t>
    </rPh>
    <rPh sb="13" eb="15">
      <t>ケンシン</t>
    </rPh>
    <rPh sb="18" eb="20">
      <t>ハイフ</t>
    </rPh>
    <phoneticPr fontId="3"/>
  </si>
  <si>
    <t>1、2、4</t>
    <phoneticPr fontId="3"/>
  </si>
  <si>
    <t>個別健診受診者の保健指導</t>
    <rPh sb="0" eb="2">
      <t>コベツ</t>
    </rPh>
    <rPh sb="2" eb="4">
      <t>ケンシン</t>
    </rPh>
    <rPh sb="4" eb="7">
      <t>ジュシンシャ</t>
    </rPh>
    <rPh sb="8" eb="10">
      <t>ホケン</t>
    </rPh>
    <rPh sb="10" eb="12">
      <t>シドウ</t>
    </rPh>
    <phoneticPr fontId="3"/>
  </si>
  <si>
    <t>個別健診受診者のうち一部の対象者の保健指導</t>
    <rPh sb="0" eb="2">
      <t>コベツ</t>
    </rPh>
    <rPh sb="2" eb="4">
      <t>ケンシン</t>
    </rPh>
    <rPh sb="4" eb="7">
      <t>ジュシンシャ</t>
    </rPh>
    <rPh sb="10" eb="12">
      <t>イチブ</t>
    </rPh>
    <rPh sb="13" eb="16">
      <t>タイショウシャ</t>
    </rPh>
    <rPh sb="17" eb="19">
      <t>ホケン</t>
    </rPh>
    <rPh sb="19" eb="21">
      <t>シドウ</t>
    </rPh>
    <phoneticPr fontId="3"/>
  </si>
  <si>
    <t>5～12月</t>
    <rPh sb="4" eb="5">
      <t>ツキ</t>
    </rPh>
    <phoneticPr fontId="3"/>
  </si>
  <si>
    <t>11日</t>
    <rPh sb="2" eb="3">
      <t>ヒ</t>
    </rPh>
    <phoneticPr fontId="3"/>
  </si>
  <si>
    <t>4月下旬</t>
    <rPh sb="1" eb="2">
      <t>ツキ</t>
    </rPh>
    <rPh sb="2" eb="4">
      <t>ゲジュン</t>
    </rPh>
    <phoneticPr fontId="3"/>
  </si>
  <si>
    <t>5月、7月、10月、12月</t>
    <rPh sb="1" eb="2">
      <t>ガツ</t>
    </rPh>
    <rPh sb="4" eb="5">
      <t>ツキ</t>
    </rPh>
    <rPh sb="8" eb="9">
      <t>ツキ</t>
    </rPh>
    <rPh sb="12" eb="13">
      <t>ツキ</t>
    </rPh>
    <phoneticPr fontId="3"/>
  </si>
  <si>
    <t>2（市公式LINE）</t>
    <rPh sb="2" eb="3">
      <t>シ</t>
    </rPh>
    <rPh sb="3" eb="5">
      <t>コウシキ</t>
    </rPh>
    <phoneticPr fontId="3"/>
  </si>
  <si>
    <t>0、1、2</t>
    <phoneticPr fontId="3"/>
  </si>
  <si>
    <t>初回面接から評価まで</t>
    <rPh sb="0" eb="2">
      <t>ショカイ</t>
    </rPh>
    <rPh sb="2" eb="4">
      <t>メンセツ</t>
    </rPh>
    <rPh sb="6" eb="8">
      <t>ヒョウカ</t>
    </rPh>
    <phoneticPr fontId="3"/>
  </si>
  <si>
    <t>５月中旬</t>
    <rPh sb="1" eb="2">
      <t>ガツ</t>
    </rPh>
    <rPh sb="2" eb="4">
      <t>チュウジュン</t>
    </rPh>
    <phoneticPr fontId="3"/>
  </si>
  <si>
    <t>9月</t>
    <rPh sb="1" eb="2">
      <t>ガツ</t>
    </rPh>
    <phoneticPr fontId="3"/>
  </si>
  <si>
    <t>5日</t>
    <rPh sb="1" eb="2">
      <t>ヒ</t>
    </rPh>
    <phoneticPr fontId="3"/>
  </si>
  <si>
    <t>5月中旬</t>
    <rPh sb="1" eb="2">
      <t>ガツ</t>
    </rPh>
    <rPh sb="2" eb="4">
      <t>チュウジュン</t>
    </rPh>
    <phoneticPr fontId="3"/>
  </si>
  <si>
    <t>→</t>
  </si>
  <si>
    <t>30日</t>
    <rPh sb="2" eb="3">
      <t>ニチ</t>
    </rPh>
    <phoneticPr fontId="3"/>
  </si>
  <si>
    <t>28日(延長可能)</t>
    <rPh sb="2" eb="3">
      <t>ニチ</t>
    </rPh>
    <rPh sb="4" eb="6">
      <t>エンチョウ</t>
    </rPh>
    <rPh sb="6" eb="8">
      <t>カノウ</t>
    </rPh>
    <phoneticPr fontId="3"/>
  </si>
  <si>
    <t>6月上旬</t>
    <rPh sb="1" eb="2">
      <t>ガツ</t>
    </rPh>
    <rPh sb="2" eb="4">
      <t>ジョウジュン</t>
    </rPh>
    <phoneticPr fontId="3"/>
  </si>
  <si>
    <t>3(横断幕の掲示、加入時に案内)</t>
    <phoneticPr fontId="3"/>
  </si>
  <si>
    <t xml:space="preserve">0、2、4(電話確認)
</t>
  </si>
  <si>
    <t>1、2、3、4</t>
  </si>
  <si>
    <t>3（40歳以上の生活保護受給者健診に対し、特定保健指導に準じた内容で実施）</t>
  </si>
  <si>
    <t>8月予定</t>
    <rPh sb="1" eb="2">
      <t>ガツ</t>
    </rPh>
    <rPh sb="2" eb="4">
      <t>ヨテイ</t>
    </rPh>
    <phoneticPr fontId="3"/>
  </si>
  <si>
    <t>医療機関</t>
    <rPh sb="0" eb="4">
      <t>イリョウキカン</t>
    </rPh>
    <phoneticPr fontId="3"/>
  </si>
  <si>
    <t>3(資格喪失者)</t>
    <rPh sb="2" eb="4">
      <t>シカク</t>
    </rPh>
    <rPh sb="4" eb="7">
      <t>ソウシツシャ</t>
    </rPh>
    <phoneticPr fontId="3"/>
  </si>
  <si>
    <t>3(資格喪失者)</t>
  </si>
  <si>
    <t>500円</t>
    <rPh sb="3" eb="4">
      <t>エン</t>
    </rPh>
    <phoneticPr fontId="3"/>
  </si>
  <si>
    <t>3(ポスター)</t>
    <phoneticPr fontId="3"/>
  </si>
  <si>
    <t>初回面談
電話勧奨
継続的な支援</t>
    <rPh sb="0" eb="4">
      <t>ショカイメンダン</t>
    </rPh>
    <rPh sb="5" eb="7">
      <t>デンワ</t>
    </rPh>
    <rPh sb="7" eb="9">
      <t>カンショウ</t>
    </rPh>
    <rPh sb="10" eb="13">
      <t>ケイゾクテキ</t>
    </rPh>
    <rPh sb="14" eb="16">
      <t>シエン</t>
    </rPh>
    <phoneticPr fontId="3"/>
  </si>
  <si>
    <t>5～6月</t>
    <rPh sb="3" eb="4">
      <t>ガツ</t>
    </rPh>
    <phoneticPr fontId="3"/>
  </si>
  <si>
    <t>8日</t>
    <rPh sb="1" eb="2">
      <t>カ</t>
    </rPh>
    <phoneticPr fontId="3"/>
  </si>
  <si>
    <t>5月号</t>
    <rPh sb="1" eb="3">
      <t>ガツゴウ</t>
    </rPh>
    <phoneticPr fontId="3"/>
  </si>
  <si>
    <t>1、2、3(健康カレンダー)</t>
    <phoneticPr fontId="3"/>
  </si>
  <si>
    <t>2、3、4、5（医療機関より受診結果通知）</t>
    <phoneticPr fontId="3"/>
  </si>
  <si>
    <t>5月～翌年3月</t>
    <phoneticPr fontId="3"/>
  </si>
  <si>
    <t>5月上旬</t>
    <rPh sb="1" eb="2">
      <t>ガツ</t>
    </rPh>
    <rPh sb="2" eb="4">
      <t>ジョウジュン</t>
    </rPh>
    <phoneticPr fontId="3"/>
  </si>
  <si>
    <t>3（全戸配布パンフレット）</t>
    <rPh sb="2" eb="4">
      <t>ゼンコ</t>
    </rPh>
    <rPh sb="4" eb="6">
      <t>ハイフ</t>
    </rPh>
    <phoneticPr fontId="3"/>
  </si>
  <si>
    <t>5月～令和7年7月頃</t>
    <rPh sb="1" eb="2">
      <t>ガツ</t>
    </rPh>
    <rPh sb="3" eb="5">
      <t>レイワ</t>
    </rPh>
    <rPh sb="6" eb="7">
      <t>ネン</t>
    </rPh>
    <rPh sb="8" eb="9">
      <t>ガツ</t>
    </rPh>
    <rPh sb="9" eb="10">
      <t>ゴロ</t>
    </rPh>
    <phoneticPr fontId="3"/>
  </si>
  <si>
    <t>令和6年5月～令和7年7月頃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3" eb="14">
      <t>ゴロ</t>
    </rPh>
    <phoneticPr fontId="3"/>
  </si>
  <si>
    <t>5/17、5/18、6/14、6/15、7/30、9/30、10/9</t>
    <phoneticPr fontId="3"/>
  </si>
  <si>
    <t>4日</t>
    <rPh sb="1" eb="2">
      <t>ヒ</t>
    </rPh>
    <phoneticPr fontId="3"/>
  </si>
  <si>
    <t>4月上旬</t>
    <rPh sb="1" eb="4">
      <t>ガツジョウジュン</t>
    </rPh>
    <phoneticPr fontId="3"/>
  </si>
  <si>
    <t>31日</t>
    <rPh sb="2" eb="3">
      <t>ヒ</t>
    </rPh>
    <phoneticPr fontId="3"/>
  </si>
  <si>
    <t>希望者に随時</t>
    <rPh sb="0" eb="3">
      <t>キボウシャ</t>
    </rPh>
    <rPh sb="4" eb="6">
      <t>ズイジ</t>
    </rPh>
    <phoneticPr fontId="3"/>
  </si>
  <si>
    <t>0、1、2、3</t>
  </si>
  <si>
    <t>7～11月</t>
    <rPh sb="4" eb="5">
      <t>ガツ</t>
    </rPh>
    <phoneticPr fontId="3"/>
  </si>
  <si>
    <t>9日</t>
    <rPh sb="1" eb="2">
      <t>ヒ</t>
    </rPh>
    <phoneticPr fontId="3"/>
  </si>
  <si>
    <t>6月号</t>
    <rPh sb="1" eb="2">
      <t>ガツ</t>
    </rPh>
    <rPh sb="2" eb="3">
      <t>ゴウ</t>
    </rPh>
    <phoneticPr fontId="3"/>
  </si>
  <si>
    <t>2、3</t>
    <phoneticPr fontId="3"/>
  </si>
  <si>
    <t>8月～翌年5月頃</t>
    <rPh sb="1" eb="2">
      <t>ガツ</t>
    </rPh>
    <rPh sb="3" eb="5">
      <t>ヨクネン</t>
    </rPh>
    <rPh sb="6" eb="7">
      <t>ガツ</t>
    </rPh>
    <rPh sb="7" eb="8">
      <t>ゴロ</t>
    </rPh>
    <phoneticPr fontId="3"/>
  </si>
  <si>
    <r>
      <t>1:追加健診５項目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（HbA1c</t>
    </r>
    <r>
      <rPr>
        <sz val="8"/>
        <color theme="1"/>
        <rFont val="ＭＳ Ｐゴシック"/>
        <family val="3"/>
        <charset val="128"/>
      </rPr>
      <t>空腹時</t>
    </r>
    <r>
      <rPr>
        <sz val="11"/>
        <color theme="1"/>
        <rFont val="ＭＳ Ｐゴシック"/>
        <family val="3"/>
        <charset val="128"/>
      </rPr>
      <t>･ｸﾚｱﾁﾆﾝ･尿酸･尿潜血、eGFR）　　　　　　　　　　　　　　　　　　　　　　　　　　　　　　　　　　　　　　　　　　　　　　　　　　　　　　　　　　　　　　　　　　　　　　　　　　　　　　　　　　　　　　2:その他（具体的に記載）</t>
    </r>
    <rPh sb="2" eb="4">
      <t>ツイカ</t>
    </rPh>
    <rPh sb="4" eb="6">
      <t>ケンシン</t>
    </rPh>
    <rPh sb="7" eb="9">
      <t>コウモク</t>
    </rPh>
    <rPh sb="111" eb="114">
      <t>クウフクジ</t>
    </rPh>
    <rPh sb="224" eb="225">
      <t>タ</t>
    </rPh>
    <rPh sb="226" eb="229">
      <t>グタイテキ</t>
    </rPh>
    <rPh sb="230" eb="232">
      <t>キサイ</t>
    </rPh>
    <phoneticPr fontId="3"/>
  </si>
  <si>
    <t>7、8、11月</t>
    <rPh sb="6" eb="7">
      <t>ガツ</t>
    </rPh>
    <phoneticPr fontId="3"/>
  </si>
  <si>
    <t>6/6、6/12、6/21、6/26、6/29、7/4、7/18、7/19、9/10、9/13、9/21、9/27、10/2、10/30</t>
    <phoneticPr fontId="3"/>
  </si>
  <si>
    <t>5～10月</t>
    <rPh sb="4" eb="5">
      <t>ガツ</t>
    </rPh>
    <phoneticPr fontId="3"/>
  </si>
  <si>
    <t>8/27、9/2、9/25、9/30、10/31</t>
    <phoneticPr fontId="3"/>
  </si>
  <si>
    <t>2、3、4、5（医療機関からの連絡票）</t>
  </si>
  <si>
    <t>6、11、12、2月</t>
    <rPh sb="9" eb="10">
      <t>ガツ</t>
    </rPh>
    <phoneticPr fontId="3"/>
  </si>
  <si>
    <t>1、2、4（対象者を絞って）</t>
    <rPh sb="6" eb="9">
      <t>タイショウシャ</t>
    </rPh>
    <rPh sb="10" eb="11">
      <t>シボ</t>
    </rPh>
    <phoneticPr fontId="3"/>
  </si>
  <si>
    <t>2、1</t>
  </si>
  <si>
    <t>1、2、3、4、(個別)
2、5(集団)</t>
    <rPh sb="9" eb="11">
      <t>コベツ</t>
    </rPh>
    <rPh sb="17" eb="19">
      <t>シュウダン</t>
    </rPh>
    <phoneticPr fontId="3"/>
  </si>
  <si>
    <t>1、2、3、4、5（医療機関から結果の返送）</t>
    <rPh sb="10" eb="12">
      <t>イリョウ</t>
    </rPh>
    <rPh sb="12" eb="14">
      <t>キカン</t>
    </rPh>
    <rPh sb="16" eb="18">
      <t>ケッカ</t>
    </rPh>
    <rPh sb="19" eb="21">
      <t>ヘンソウ</t>
    </rPh>
    <phoneticPr fontId="3"/>
  </si>
  <si>
    <t>1、2、5</t>
  </si>
  <si>
    <t>4、5（医療機関から返信用封筒にて返送）</t>
    <rPh sb="4" eb="6">
      <t>イリョウ</t>
    </rPh>
    <rPh sb="6" eb="8">
      <t>キカン</t>
    </rPh>
    <rPh sb="10" eb="12">
      <t>ヘンシン</t>
    </rPh>
    <rPh sb="12" eb="13">
      <t>ヨウ</t>
    </rPh>
    <rPh sb="13" eb="15">
      <t>フウトウ</t>
    </rPh>
    <rPh sb="17" eb="19">
      <t>ヘンソウ</t>
    </rPh>
    <phoneticPr fontId="3"/>
  </si>
  <si>
    <t>1、2（詳細基準非該当者にも全数心電図・眼底検査実施。空腹時血糖の場合HOMA-R追加実施。）</t>
    <rPh sb="4" eb="6">
      <t>ショウサイ</t>
    </rPh>
    <rPh sb="6" eb="8">
      <t>キジュン</t>
    </rPh>
    <rPh sb="8" eb="11">
      <t>ヒガイトウ</t>
    </rPh>
    <rPh sb="11" eb="12">
      <t>シャ</t>
    </rPh>
    <rPh sb="14" eb="16">
      <t>ゼンスウ</t>
    </rPh>
    <rPh sb="16" eb="19">
      <t>シンデンズ</t>
    </rPh>
    <rPh sb="20" eb="24">
      <t>ガンテイケンサ</t>
    </rPh>
    <rPh sb="24" eb="26">
      <t>ジッシ</t>
    </rPh>
    <rPh sb="27" eb="30">
      <t>クウフクジ</t>
    </rPh>
    <rPh sb="30" eb="32">
      <t>ケットウ</t>
    </rPh>
    <rPh sb="33" eb="35">
      <t>バアイ</t>
    </rPh>
    <rPh sb="41" eb="43">
      <t>ツイカ</t>
    </rPh>
    <rPh sb="43" eb="45">
      <t>ジッシ</t>
    </rPh>
    <phoneticPr fontId="3"/>
  </si>
  <si>
    <t>4、8</t>
  </si>
  <si>
    <t>6/10、11、11/12、13、14、15、16</t>
    <phoneticPr fontId="3"/>
  </si>
  <si>
    <t>6/4、6/9、6/18、6/26、7/9、7/18、7/26、7/31、9/4、9/11、9/19、10/8、10/18、11/25、11/30</t>
    <phoneticPr fontId="3"/>
  </si>
  <si>
    <t>5/23、24、26、11/10、11、20</t>
    <phoneticPr fontId="3"/>
  </si>
  <si>
    <t>10/16～18、10/21～22、11/13～15、11/17</t>
    <phoneticPr fontId="3"/>
  </si>
  <si>
    <t>20日</t>
    <rPh sb="2" eb="3">
      <t>ニチ</t>
    </rPh>
    <phoneticPr fontId="3"/>
  </si>
  <si>
    <t>9日</t>
    <rPh sb="1" eb="2">
      <t>ニチ</t>
    </rPh>
    <phoneticPr fontId="3"/>
  </si>
  <si>
    <t>3日</t>
    <rPh sb="1" eb="2">
      <t>ニチ</t>
    </rPh>
    <phoneticPr fontId="3"/>
  </si>
  <si>
    <t>8月～R7、1月</t>
    <rPh sb="1" eb="2">
      <t>ガツ</t>
    </rPh>
    <rPh sb="7" eb="8">
      <t>ガツ</t>
    </rPh>
    <phoneticPr fontId="3"/>
  </si>
  <si>
    <t>1、2(詳細に該当しない人への心電図検査※市内実施のみ)</t>
    <rPh sb="4" eb="6">
      <t>ショウサイ</t>
    </rPh>
    <rPh sb="7" eb="9">
      <t>ガイトウ</t>
    </rPh>
    <rPh sb="12" eb="13">
      <t>ヒト</t>
    </rPh>
    <rPh sb="15" eb="18">
      <t>シンデンズ</t>
    </rPh>
    <rPh sb="18" eb="20">
      <t>ケンサ</t>
    </rPh>
    <rPh sb="21" eb="23">
      <t>シナイ</t>
    </rPh>
    <rPh sb="23" eb="25">
      <t>ジッシ</t>
    </rPh>
    <phoneticPr fontId="3"/>
  </si>
  <si>
    <t>51、2%</t>
  </si>
  <si>
    <t>19、5日
（39半日）</t>
    <rPh sb="4" eb="5">
      <t>ニチ</t>
    </rPh>
    <rPh sb="9" eb="10">
      <t>ハン</t>
    </rPh>
    <rPh sb="10" eb="11">
      <t>ニチ</t>
    </rPh>
    <phoneticPr fontId="3"/>
  </si>
  <si>
    <t>45、8%</t>
  </si>
  <si>
    <t>7、5日</t>
    <rPh sb="3" eb="4">
      <t>ニチ</t>
    </rPh>
    <phoneticPr fontId="3"/>
  </si>
  <si>
    <t>44、9%</t>
  </si>
  <si>
    <t>3、5日</t>
    <rPh sb="3" eb="4">
      <t>ニチ</t>
    </rPh>
    <phoneticPr fontId="3"/>
  </si>
  <si>
    <t>個別：１
集団：1、2（心電図、貧血）</t>
  </si>
  <si>
    <t>6月中旬</t>
    <rPh sb="1" eb="2">
      <t>ガツ</t>
    </rPh>
    <rPh sb="2" eb="4">
      <t>チュウジュン</t>
    </rPh>
    <phoneticPr fontId="3"/>
  </si>
  <si>
    <t>28日</t>
    <rPh sb="1" eb="2">
      <t>ニチ</t>
    </rPh>
    <phoneticPr fontId="3"/>
  </si>
  <si>
    <t>3（健康づくり日程表の全戸配布）</t>
    <rPh sb="2" eb="4">
      <t>ケンコウ</t>
    </rPh>
    <rPh sb="7" eb="9">
      <t>ニッテイ</t>
    </rPh>
    <rPh sb="9" eb="10">
      <t>ヒョウ</t>
    </rPh>
    <rPh sb="11" eb="15">
      <t>ゼンコハイフ</t>
    </rPh>
    <phoneticPr fontId="3"/>
  </si>
  <si>
    <t>3（医療機関にポスター掲示）</t>
    <rPh sb="2" eb="6">
      <t>イリョウキカン</t>
    </rPh>
    <rPh sb="11" eb="13">
      <t>ケイジ</t>
    </rPh>
    <phoneticPr fontId="3"/>
  </si>
  <si>
    <t>1、2、3（ケーブルテレビ、健診ガイド）</t>
    <rPh sb="14" eb="16">
      <t>ケンシン</t>
    </rPh>
    <phoneticPr fontId="3"/>
  </si>
  <si>
    <t>3（日野めーる、全戸配布チラシ、健診ガイド）</t>
    <rPh sb="2" eb="4">
      <t>ヒノ</t>
    </rPh>
    <rPh sb="8" eb="10">
      <t>ゼンコ</t>
    </rPh>
    <rPh sb="10" eb="12">
      <t>ハイフ</t>
    </rPh>
    <rPh sb="16" eb="18">
      <t>ケンシン</t>
    </rPh>
    <phoneticPr fontId="3"/>
  </si>
  <si>
    <t>3（4月広報に日程案内チラシ折り込み）</t>
    <rPh sb="3" eb="4">
      <t>ガツ</t>
    </rPh>
    <rPh sb="4" eb="6">
      <t>コウホウ</t>
    </rPh>
    <rPh sb="7" eb="9">
      <t>ニッテイ</t>
    </rPh>
    <rPh sb="9" eb="11">
      <t>アンナイ</t>
    </rPh>
    <rPh sb="14" eb="15">
      <t>オ</t>
    </rPh>
    <rPh sb="16" eb="17">
      <t>コ</t>
    </rPh>
    <phoneticPr fontId="3"/>
  </si>
  <si>
    <t>1、2、3</t>
    <phoneticPr fontId="3"/>
  </si>
  <si>
    <t>1、3</t>
    <phoneticPr fontId="3"/>
  </si>
  <si>
    <t>0、1</t>
    <phoneticPr fontId="3"/>
  </si>
  <si>
    <t>0、1、2</t>
    <phoneticPr fontId="3"/>
  </si>
  <si>
    <t>1、2、4、5（医師連絡票）</t>
    <rPh sb="8" eb="10">
      <t>イシ</t>
    </rPh>
    <rPh sb="10" eb="12">
      <t>レンラク</t>
    </rPh>
    <rPh sb="12" eb="13">
      <t>ヒョウ</t>
    </rPh>
    <phoneticPr fontId="3"/>
  </si>
  <si>
    <t>個別指導、集団・個別指導における運動指導</t>
    <rPh sb="0" eb="2">
      <t>コベツ</t>
    </rPh>
    <rPh sb="2" eb="4">
      <t>シドウ</t>
    </rPh>
    <rPh sb="5" eb="7">
      <t>シュウダン</t>
    </rPh>
    <rPh sb="8" eb="10">
      <t>コベツ</t>
    </rPh>
    <rPh sb="10" eb="12">
      <t>シドウ</t>
    </rPh>
    <rPh sb="16" eb="18">
      <t>ウンドウ</t>
    </rPh>
    <rPh sb="18" eb="20">
      <t>シドウ</t>
    </rPh>
    <phoneticPr fontId="3"/>
  </si>
  <si>
    <t>初回面談の実施、電話勧奨、継続的な支援</t>
    <rPh sb="0" eb="4">
      <t>ショカイメンダン</t>
    </rPh>
    <rPh sb="5" eb="7">
      <t>ジッシ</t>
    </rPh>
    <rPh sb="8" eb="10">
      <t>デンワ</t>
    </rPh>
    <rPh sb="10" eb="12">
      <t>カンショウ</t>
    </rPh>
    <rPh sb="13" eb="16">
      <t>ケイゾクテキ</t>
    </rPh>
    <rPh sb="17" eb="19">
      <t>シエン</t>
    </rPh>
    <phoneticPr fontId="3"/>
  </si>
  <si>
    <t>-</t>
    <phoneticPr fontId="3"/>
  </si>
  <si>
    <t>6月～翌々年3月</t>
    <rPh sb="1" eb="2">
      <t>ガツ</t>
    </rPh>
    <rPh sb="3" eb="5">
      <t>ヨクヨク</t>
    </rPh>
    <rPh sb="5" eb="6">
      <t>ドシ</t>
    </rPh>
    <rPh sb="7" eb="8">
      <t>ガツ</t>
    </rPh>
    <phoneticPr fontId="3"/>
  </si>
  <si>
    <t>1、2</t>
    <phoneticPr fontId="3"/>
  </si>
  <si>
    <t>個別指導、集団・個別指導における運動指導</t>
    <rPh sb="0" eb="2">
      <t>コベツ</t>
    </rPh>
    <rPh sb="2" eb="4">
      <t>シドウ</t>
    </rPh>
    <phoneticPr fontId="3"/>
  </si>
  <si>
    <t>5月上旬、10月上旬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3"/>
  </si>
  <si>
    <t>5～9月</t>
    <rPh sb="3" eb="4">
      <t>ガツ</t>
    </rPh>
    <phoneticPr fontId="3"/>
  </si>
  <si>
    <t>3（くらしの便利帳に記載、国保加入時に渡す滋賀県の国保にちらしを挟み込み案内する）</t>
    <rPh sb="6" eb="9">
      <t>ベンリチョウ</t>
    </rPh>
    <rPh sb="10" eb="12">
      <t>キサイ</t>
    </rPh>
    <rPh sb="13" eb="15">
      <t>コクホ</t>
    </rPh>
    <rPh sb="15" eb="17">
      <t>カニュウ</t>
    </rPh>
    <rPh sb="17" eb="18">
      <t>ジ</t>
    </rPh>
    <rPh sb="19" eb="20">
      <t>ワタ</t>
    </rPh>
    <rPh sb="21" eb="24">
      <t>シガケン</t>
    </rPh>
    <rPh sb="25" eb="27">
      <t>コクホ</t>
    </rPh>
    <rPh sb="32" eb="33">
      <t>ハサ</t>
    </rPh>
    <rPh sb="34" eb="35">
      <t>コ</t>
    </rPh>
    <rPh sb="36" eb="38">
      <t>アンナイ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</si>
</sst>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m/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65"/>
        <bgColor indexed="43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4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/>
      <bottom/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5" fillId="2" borderId="8" xfId="0" applyFont="1" applyFill="1" applyBorder="1" applyAlignment="1">
      <alignment horizontal="center" vertical="top" wrapText="1"/>
    </xf>
    <xf numFmtId="0" fontId="0" fillId="3" borderId="12" xfId="0" applyFill="1" applyBorder="1" applyAlignment="1">
      <alignment vertical="center" wrapText="1"/>
    </xf>
    <xf numFmtId="0" fontId="0" fillId="10" borderId="12" xfId="0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10" borderId="4" xfId="0" applyFill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8" fontId="7" fillId="0" borderId="1" xfId="3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38" fontId="7" fillId="0" borderId="1" xfId="3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shrinkToFit="1"/>
    </xf>
    <xf numFmtId="38" fontId="7" fillId="0" borderId="1" xfId="3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38" fontId="7" fillId="0" borderId="1" xfId="3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shrinkToFit="1"/>
    </xf>
    <xf numFmtId="56" fontId="7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38" fontId="7" fillId="0" borderId="1" xfId="3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5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56" fontId="7" fillId="0" borderId="16" xfId="0" quotePrefix="1" applyNumberFormat="1" applyFont="1" applyFill="1" applyBorder="1" applyAlignment="1">
      <alignment horizontal="center" vertical="center" wrapText="1"/>
    </xf>
    <xf numFmtId="38" fontId="7" fillId="0" borderId="1" xfId="2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left" vertical="center"/>
    </xf>
    <xf numFmtId="38" fontId="7" fillId="0" borderId="0" xfId="2" applyFont="1" applyFill="1">
      <alignment vertical="center"/>
    </xf>
    <xf numFmtId="56" fontId="9" fillId="0" borderId="1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56" fontId="7" fillId="0" borderId="1" xfId="0" applyNumberFormat="1" applyFont="1" applyFill="1" applyBorder="1" applyAlignment="1">
      <alignment horizontal="center" vertical="center" wrapText="1"/>
    </xf>
    <xf numFmtId="56" fontId="7" fillId="0" borderId="1" xfId="0" quotePrefix="1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38" fontId="7" fillId="0" borderId="0" xfId="3" applyFont="1" applyFill="1" applyBorder="1" applyAlignment="1">
      <alignment horizontal="center"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2" applyFont="1" applyFill="1" applyBorder="1" applyAlignment="1">
      <alignment vertical="center"/>
    </xf>
    <xf numFmtId="0" fontId="7" fillId="0" borderId="16" xfId="0" applyFont="1" applyFill="1" applyBorder="1">
      <alignment vertical="center"/>
    </xf>
    <xf numFmtId="0" fontId="7" fillId="0" borderId="13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top" wrapText="1"/>
    </xf>
    <xf numFmtId="20" fontId="7" fillId="0" borderId="9" xfId="0" applyNumberFormat="1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2" xfId="0" applyFont="1" applyFill="1" applyBorder="1">
      <alignment vertical="center"/>
    </xf>
    <xf numFmtId="38" fontId="7" fillId="0" borderId="1" xfId="3" applyFont="1" applyFill="1" applyBorder="1" applyAlignment="1">
      <alignment horizontal="right" vertical="center" wrapText="1"/>
    </xf>
    <xf numFmtId="0" fontId="0" fillId="10" borderId="17" xfId="0" applyFill="1" applyBorder="1" applyAlignment="1">
      <alignment horizontal="center" vertical="top" wrapText="1"/>
    </xf>
    <xf numFmtId="0" fontId="0" fillId="10" borderId="3" xfId="0" applyFill="1" applyBorder="1" applyAlignment="1">
      <alignment horizontal="center" vertical="top" wrapText="1"/>
    </xf>
    <xf numFmtId="0" fontId="0" fillId="10" borderId="2" xfId="0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5" borderId="1" xfId="0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17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0" fillId="5" borderId="13" xfId="0" applyFill="1" applyBorder="1" applyAlignment="1">
      <alignment horizontal="center" vertical="top" wrapText="1"/>
    </xf>
    <xf numFmtId="0" fontId="0" fillId="5" borderId="9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4" fillId="0" borderId="13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0" fillId="10" borderId="13" xfId="0" applyFill="1" applyBorder="1" applyAlignment="1">
      <alignment horizontal="left" vertical="top" wrapText="1"/>
    </xf>
    <xf numFmtId="0" fontId="0" fillId="10" borderId="18" xfId="0" applyFill="1" applyBorder="1" applyAlignment="1">
      <alignment horizontal="left" vertical="top" wrapText="1"/>
    </xf>
    <xf numFmtId="0" fontId="0" fillId="10" borderId="10" xfId="0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0" fillId="3" borderId="15" xfId="0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0" fillId="10" borderId="15" xfId="0" applyFill="1" applyBorder="1" applyAlignment="1">
      <alignment horizontal="left" vertical="top" wrapText="1"/>
    </xf>
    <xf numFmtId="0" fontId="0" fillId="10" borderId="12" xfId="0" applyFill="1" applyBorder="1" applyAlignment="1">
      <alignment horizontal="left" vertical="top" wrapText="1"/>
    </xf>
    <xf numFmtId="0" fontId="0" fillId="10" borderId="8" xfId="0" applyFill="1" applyBorder="1" applyAlignment="1">
      <alignment horizontal="left" vertical="top" wrapText="1"/>
    </xf>
    <xf numFmtId="0" fontId="7" fillId="0" borderId="17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3" xfId="0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5" borderId="13" xfId="0" applyFill="1" applyBorder="1" applyAlignment="1">
      <alignment horizontal="left" vertical="center" wrapText="1"/>
    </xf>
    <xf numFmtId="0" fontId="0" fillId="5" borderId="18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9" borderId="17" xfId="0" applyFill="1" applyBorder="1" applyAlignment="1">
      <alignment horizontal="center" vertical="top" wrapText="1"/>
    </xf>
    <xf numFmtId="0" fontId="0" fillId="9" borderId="3" xfId="0" applyFill="1" applyBorder="1" applyAlignment="1">
      <alignment horizontal="center" vertical="top" wrapText="1"/>
    </xf>
    <xf numFmtId="0" fontId="0" fillId="9" borderId="2" xfId="0" applyFill="1" applyBorder="1" applyAlignment="1">
      <alignment horizontal="center" vertical="top" wrapText="1"/>
    </xf>
    <xf numFmtId="0" fontId="0" fillId="9" borderId="15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left" vertical="center" wrapText="1"/>
    </xf>
    <xf numFmtId="0" fontId="0" fillId="6" borderId="12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center" vertical="top" wrapText="1"/>
    </xf>
    <xf numFmtId="0" fontId="0" fillId="7" borderId="15" xfId="0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0" fillId="4" borderId="12" xfId="0" applyFill="1" applyBorder="1" applyAlignment="1">
      <alignment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0" fillId="11" borderId="15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0" fontId="7" fillId="0" borderId="17" xfId="0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0" fillId="5" borderId="17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8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17" xfId="0" applyFill="1" applyBorder="1" applyAlignment="1">
      <alignment horizontal="center" vertical="top" wrapText="1"/>
    </xf>
    <xf numFmtId="0" fontId="4" fillId="0" borderId="15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5" borderId="15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0" fillId="2" borderId="15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</cellXfs>
  <cellStyles count="4">
    <cellStyle name="パーセント" xfId="1" builtinId="5"/>
    <cellStyle name="桁区切り" xfId="2" builtinId="6"/>
    <cellStyle name="桁区切り 2" xfId="3" xr:uid="{00000000-0005-0000-0000-000002000000}"/>
    <cellStyle name="標準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33"/>
  <sheetViews>
    <sheetView tabSelected="1" view="pageBreakPreview" zoomScale="75" zoomScaleNormal="85" zoomScaleSheetLayoutView="75" workbookViewId="0">
      <selection activeCell="BM17" sqref="BM17"/>
    </sheetView>
  </sheetViews>
  <sheetFormatPr defaultRowHeight="13.5" x14ac:dyDescent="0.15"/>
  <cols>
    <col min="1" max="1" width="4.5" customWidth="1"/>
    <col min="2" max="2" width="11.125" customWidth="1"/>
    <col min="4" max="4" width="18.625" bestFit="1" customWidth="1"/>
    <col min="5" max="5" width="8.625" customWidth="1"/>
    <col min="6" max="7" width="6.375" customWidth="1"/>
    <col min="8" max="9" width="9.125" customWidth="1"/>
    <col min="10" max="10" width="15" customWidth="1"/>
    <col min="11" max="11" width="9.125" style="6" customWidth="1"/>
    <col min="12" max="12" width="10.125" style="6" customWidth="1"/>
    <col min="13" max="13" width="9.25" style="6" customWidth="1"/>
    <col min="14" max="14" width="10.75" customWidth="1"/>
    <col min="15" max="16" width="5.625" style="6" customWidth="1"/>
    <col min="17" max="17" width="6.25" customWidth="1"/>
    <col min="18" max="18" width="5.875" customWidth="1"/>
    <col min="19" max="19" width="7.5" customWidth="1"/>
    <col min="20" max="31" width="4.125" customWidth="1"/>
    <col min="32" max="33" width="7.5" customWidth="1"/>
    <col min="34" max="34" width="4.625" customWidth="1"/>
    <col min="35" max="35" width="10.625" style="6" customWidth="1"/>
    <col min="36" max="36" width="7.125" customWidth="1"/>
    <col min="37" max="37" width="10.375" style="6" customWidth="1"/>
    <col min="38" max="38" width="5.625" customWidth="1"/>
    <col min="39" max="39" width="13.375" customWidth="1"/>
    <col min="40" max="40" width="11.25" customWidth="1"/>
    <col min="41" max="41" width="10.25" customWidth="1"/>
    <col min="42" max="42" width="15.125" customWidth="1"/>
    <col min="43" max="43" width="14.375" customWidth="1"/>
    <col min="44" max="46" width="6.875" customWidth="1"/>
    <col min="47" max="47" width="6.5" style="6" customWidth="1"/>
    <col min="48" max="48" width="18" style="6" customWidth="1"/>
    <col min="49" max="49" width="7.75" style="6" customWidth="1"/>
    <col min="50" max="50" width="20.875" customWidth="1"/>
    <col min="51" max="51" width="14" style="6" customWidth="1"/>
    <col min="52" max="52" width="7.5" customWidth="1"/>
    <col min="53" max="54" width="18.375" customWidth="1"/>
    <col min="55" max="55" width="7.875" customWidth="1"/>
    <col min="56" max="56" width="23.875" customWidth="1"/>
    <col min="57" max="57" width="17.375" customWidth="1"/>
    <col min="58" max="59" width="4.625" customWidth="1"/>
    <col min="60" max="60" width="10.375" customWidth="1"/>
    <col min="61" max="62" width="15.625" customWidth="1"/>
    <col min="63" max="66" width="10.375" customWidth="1"/>
    <col min="67" max="67" width="14.875" customWidth="1"/>
  </cols>
  <sheetData>
    <row r="1" spans="1:67" ht="28.5" customHeight="1" x14ac:dyDescent="0.15">
      <c r="A1" s="213" t="s">
        <v>30</v>
      </c>
      <c r="B1" s="214"/>
      <c r="C1" s="216" t="s">
        <v>153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8"/>
      <c r="AH1" s="216" t="s">
        <v>154</v>
      </c>
      <c r="AI1" s="228"/>
      <c r="AJ1" s="228"/>
      <c r="AK1" s="228"/>
      <c r="AL1" s="228"/>
      <c r="AM1" s="228"/>
      <c r="AN1" s="228"/>
      <c r="AO1" s="228"/>
      <c r="AP1" s="228"/>
      <c r="AQ1" s="229"/>
      <c r="AR1" s="143" t="s">
        <v>155</v>
      </c>
      <c r="AS1" s="144"/>
      <c r="AT1" s="144"/>
      <c r="AU1" s="144"/>
      <c r="AV1" s="144"/>
      <c r="AW1" s="144"/>
      <c r="AX1" s="144"/>
      <c r="AY1" s="144"/>
      <c r="AZ1" s="126" t="s">
        <v>155</v>
      </c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8"/>
      <c r="BM1" s="8"/>
      <c r="BN1" s="9"/>
      <c r="BO1" s="137" t="s">
        <v>79</v>
      </c>
    </row>
    <row r="2" spans="1:67" ht="79.900000000000006" customHeight="1" x14ac:dyDescent="0.15">
      <c r="A2" s="214"/>
      <c r="B2" s="214"/>
      <c r="C2" s="222" t="s">
        <v>141</v>
      </c>
      <c r="D2" s="223"/>
      <c r="E2" s="224"/>
      <c r="F2" s="200" t="s">
        <v>142</v>
      </c>
      <c r="G2" s="201"/>
      <c r="H2" s="201"/>
      <c r="I2" s="201"/>
      <c r="J2" s="201"/>
      <c r="K2" s="201"/>
      <c r="L2" s="202"/>
      <c r="M2" s="182" t="s">
        <v>143</v>
      </c>
      <c r="N2" s="183"/>
      <c r="O2" s="183"/>
      <c r="P2" s="183"/>
      <c r="Q2" s="188" t="s">
        <v>144</v>
      </c>
      <c r="R2" s="189"/>
      <c r="S2" s="162" t="s">
        <v>145</v>
      </c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4"/>
      <c r="AH2" s="180" t="s">
        <v>146</v>
      </c>
      <c r="AI2" s="181"/>
      <c r="AJ2" s="239" t="s">
        <v>147</v>
      </c>
      <c r="AK2" s="240"/>
      <c r="AL2" s="240"/>
      <c r="AM2" s="241"/>
      <c r="AN2" s="230" t="s">
        <v>148</v>
      </c>
      <c r="AO2" s="174" t="s">
        <v>149</v>
      </c>
      <c r="AP2" s="135" t="s">
        <v>150</v>
      </c>
      <c r="AQ2" s="236"/>
      <c r="AR2" s="156" t="s">
        <v>151</v>
      </c>
      <c r="AS2" s="157"/>
      <c r="AT2" s="158"/>
      <c r="AU2" s="135" t="s">
        <v>152</v>
      </c>
      <c r="AV2" s="136"/>
      <c r="AW2" s="136"/>
      <c r="AX2" s="136"/>
      <c r="AY2" s="136"/>
      <c r="AZ2" s="135" t="s">
        <v>152</v>
      </c>
      <c r="BA2" s="136"/>
      <c r="BB2" s="136"/>
      <c r="BC2" s="136"/>
      <c r="BD2" s="136"/>
      <c r="BE2" s="3"/>
      <c r="BF2" s="4"/>
      <c r="BG2" s="4"/>
      <c r="BH2" s="4"/>
      <c r="BI2" s="4"/>
      <c r="BJ2" s="4"/>
      <c r="BK2" s="4"/>
      <c r="BL2" s="4"/>
      <c r="BM2" s="4"/>
      <c r="BN2" s="7"/>
      <c r="BO2" s="138"/>
    </row>
    <row r="3" spans="1:67" ht="32.25" customHeight="1" x14ac:dyDescent="0.15">
      <c r="A3" s="214"/>
      <c r="B3" s="214"/>
      <c r="C3" s="225"/>
      <c r="D3" s="226"/>
      <c r="E3" s="227"/>
      <c r="F3" s="97" t="s">
        <v>124</v>
      </c>
      <c r="G3" s="98"/>
      <c r="H3" s="88" t="s">
        <v>50</v>
      </c>
      <c r="I3" s="88" t="s">
        <v>85</v>
      </c>
      <c r="J3" s="88" t="s">
        <v>83</v>
      </c>
      <c r="K3" s="88" t="s">
        <v>82</v>
      </c>
      <c r="L3" s="88" t="s">
        <v>137</v>
      </c>
      <c r="M3" s="184" t="s">
        <v>51</v>
      </c>
      <c r="N3" s="210" t="s">
        <v>52</v>
      </c>
      <c r="O3" s="88" t="s">
        <v>53</v>
      </c>
      <c r="P3" s="100" t="s">
        <v>54</v>
      </c>
      <c r="Q3" s="188" t="s">
        <v>119</v>
      </c>
      <c r="R3" s="190"/>
      <c r="S3" s="207" t="s">
        <v>57</v>
      </c>
      <c r="T3" s="219" t="s">
        <v>58</v>
      </c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1"/>
      <c r="AF3" s="123" t="s">
        <v>59</v>
      </c>
      <c r="AG3" s="173" t="s">
        <v>60</v>
      </c>
      <c r="AH3" s="177" t="s">
        <v>61</v>
      </c>
      <c r="AI3" s="177" t="s">
        <v>107</v>
      </c>
      <c r="AJ3" s="170" t="s">
        <v>62</v>
      </c>
      <c r="AK3" s="2"/>
      <c r="AL3" s="151" t="s">
        <v>63</v>
      </c>
      <c r="AM3" s="151" t="s">
        <v>64</v>
      </c>
      <c r="AN3" s="231"/>
      <c r="AO3" s="175"/>
      <c r="AP3" s="88" t="s">
        <v>69</v>
      </c>
      <c r="AQ3" s="88" t="s">
        <v>70</v>
      </c>
      <c r="AR3" s="159"/>
      <c r="AS3" s="160"/>
      <c r="AT3" s="161"/>
      <c r="AU3" s="145" t="s">
        <v>75</v>
      </c>
      <c r="AV3" s="145"/>
      <c r="AW3" s="145"/>
      <c r="AX3" s="145"/>
      <c r="AY3" s="145"/>
      <c r="AZ3" s="145" t="s">
        <v>77</v>
      </c>
      <c r="BA3" s="145"/>
      <c r="BB3" s="145"/>
      <c r="BC3" s="145"/>
      <c r="BD3" s="145"/>
      <c r="BE3" s="145"/>
      <c r="BF3" s="131" t="s">
        <v>117</v>
      </c>
      <c r="BG3" s="132"/>
      <c r="BH3" s="133"/>
      <c r="BI3" s="146" t="s">
        <v>118</v>
      </c>
      <c r="BJ3" s="147"/>
      <c r="BK3" s="148"/>
      <c r="BL3" s="88" t="s">
        <v>134</v>
      </c>
      <c r="BM3" s="88" t="s">
        <v>135</v>
      </c>
      <c r="BN3" s="88" t="s">
        <v>136</v>
      </c>
      <c r="BO3" s="139"/>
    </row>
    <row r="4" spans="1:67" ht="27.6" customHeight="1" x14ac:dyDescent="0.15">
      <c r="A4" s="214"/>
      <c r="B4" s="214"/>
      <c r="C4" s="215" t="s">
        <v>89</v>
      </c>
      <c r="D4" s="215" t="s">
        <v>90</v>
      </c>
      <c r="E4" s="215" t="s">
        <v>91</v>
      </c>
      <c r="F4" s="99" t="s">
        <v>122</v>
      </c>
      <c r="G4" s="99" t="s">
        <v>123</v>
      </c>
      <c r="H4" s="89"/>
      <c r="I4" s="89"/>
      <c r="J4" s="89"/>
      <c r="K4" s="115"/>
      <c r="L4" s="115"/>
      <c r="M4" s="185"/>
      <c r="N4" s="211"/>
      <c r="O4" s="186"/>
      <c r="P4" s="101"/>
      <c r="Q4" s="191" t="s">
        <v>120</v>
      </c>
      <c r="R4" s="191" t="s">
        <v>121</v>
      </c>
      <c r="S4" s="208"/>
      <c r="T4" s="102" t="s">
        <v>0</v>
      </c>
      <c r="U4" s="102" t="s">
        <v>1</v>
      </c>
      <c r="V4" s="102" t="s">
        <v>2</v>
      </c>
      <c r="W4" s="102" t="s">
        <v>3</v>
      </c>
      <c r="X4" s="102" t="s">
        <v>4</v>
      </c>
      <c r="Y4" s="102" t="s">
        <v>5</v>
      </c>
      <c r="Z4" s="102" t="s">
        <v>6</v>
      </c>
      <c r="AA4" s="102" t="s">
        <v>7</v>
      </c>
      <c r="AB4" s="102" t="s">
        <v>8</v>
      </c>
      <c r="AC4" s="102" t="s">
        <v>9</v>
      </c>
      <c r="AD4" s="102" t="s">
        <v>10</v>
      </c>
      <c r="AE4" s="102" t="s">
        <v>11</v>
      </c>
      <c r="AF4" s="124"/>
      <c r="AG4" s="165"/>
      <c r="AH4" s="178"/>
      <c r="AI4" s="178"/>
      <c r="AJ4" s="171"/>
      <c r="AK4" s="167" t="s">
        <v>65</v>
      </c>
      <c r="AL4" s="237"/>
      <c r="AM4" s="152"/>
      <c r="AN4" s="231"/>
      <c r="AO4" s="175"/>
      <c r="AP4" s="89"/>
      <c r="AQ4" s="234"/>
      <c r="AR4" s="154" t="s">
        <v>71</v>
      </c>
      <c r="AS4" s="155"/>
      <c r="AT4" s="154" t="s">
        <v>92</v>
      </c>
      <c r="AU4" s="100" t="s">
        <v>76</v>
      </c>
      <c r="AV4" s="100" t="s">
        <v>88</v>
      </c>
      <c r="AW4" s="100" t="s">
        <v>100</v>
      </c>
      <c r="AX4" s="100" t="s">
        <v>101</v>
      </c>
      <c r="AY4" s="100" t="s">
        <v>110</v>
      </c>
      <c r="AZ4" s="100" t="s">
        <v>78</v>
      </c>
      <c r="BA4" s="100" t="s">
        <v>93</v>
      </c>
      <c r="BB4" s="100" t="s">
        <v>94</v>
      </c>
      <c r="BC4" s="100" t="s">
        <v>95</v>
      </c>
      <c r="BD4" s="88" t="s">
        <v>96</v>
      </c>
      <c r="BE4" s="88" t="s">
        <v>102</v>
      </c>
      <c r="BF4" s="100" t="s">
        <v>111</v>
      </c>
      <c r="BG4" s="100"/>
      <c r="BH4" s="100" t="s">
        <v>129</v>
      </c>
      <c r="BI4" s="88" t="s">
        <v>114</v>
      </c>
      <c r="BJ4" s="88" t="s">
        <v>115</v>
      </c>
      <c r="BK4" s="88" t="s">
        <v>116</v>
      </c>
      <c r="BL4" s="89"/>
      <c r="BM4" s="89"/>
      <c r="BN4" s="89"/>
      <c r="BO4" s="140" t="s">
        <v>47</v>
      </c>
    </row>
    <row r="5" spans="1:67" ht="40.9" customHeight="1" x14ac:dyDescent="0.15">
      <c r="A5" s="214"/>
      <c r="B5" s="214"/>
      <c r="C5" s="153"/>
      <c r="D5" s="153"/>
      <c r="E5" s="153"/>
      <c r="F5" s="99"/>
      <c r="G5" s="99"/>
      <c r="H5" s="89"/>
      <c r="I5" s="89"/>
      <c r="J5" s="89"/>
      <c r="K5" s="115"/>
      <c r="L5" s="115"/>
      <c r="M5" s="185"/>
      <c r="N5" s="211"/>
      <c r="O5" s="186"/>
      <c r="P5" s="101"/>
      <c r="Q5" s="192"/>
      <c r="R5" s="192"/>
      <c r="S5" s="208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24"/>
      <c r="AG5" s="165"/>
      <c r="AH5" s="178"/>
      <c r="AI5" s="178"/>
      <c r="AJ5" s="171"/>
      <c r="AK5" s="168"/>
      <c r="AL5" s="237"/>
      <c r="AM5" s="152"/>
      <c r="AN5" s="231"/>
      <c r="AO5" s="175"/>
      <c r="AP5" s="89"/>
      <c r="AQ5" s="234"/>
      <c r="AR5" s="155"/>
      <c r="AS5" s="155"/>
      <c r="AT5" s="155"/>
      <c r="AU5" s="101"/>
      <c r="AV5" s="101"/>
      <c r="AW5" s="101"/>
      <c r="AX5" s="101"/>
      <c r="AY5" s="101"/>
      <c r="AZ5" s="101"/>
      <c r="BA5" s="101"/>
      <c r="BB5" s="101"/>
      <c r="BC5" s="101"/>
      <c r="BD5" s="89"/>
      <c r="BE5" s="89"/>
      <c r="BF5" s="100"/>
      <c r="BG5" s="100"/>
      <c r="BH5" s="100"/>
      <c r="BI5" s="89"/>
      <c r="BJ5" s="89"/>
      <c r="BK5" s="89"/>
      <c r="BL5" s="89"/>
      <c r="BM5" s="89"/>
      <c r="BN5" s="89"/>
      <c r="BO5" s="141"/>
    </row>
    <row r="6" spans="1:67" ht="15.6" customHeight="1" x14ac:dyDescent="0.15">
      <c r="A6" s="214"/>
      <c r="B6" s="214"/>
      <c r="C6" s="1" t="s">
        <v>12</v>
      </c>
      <c r="D6" s="1" t="s">
        <v>13</v>
      </c>
      <c r="E6" s="1" t="s">
        <v>14</v>
      </c>
      <c r="F6" s="99"/>
      <c r="G6" s="99"/>
      <c r="H6" s="89"/>
      <c r="I6" s="89"/>
      <c r="J6" s="89"/>
      <c r="K6" s="115"/>
      <c r="L6" s="115"/>
      <c r="M6" s="185"/>
      <c r="N6" s="211"/>
      <c r="O6" s="186"/>
      <c r="P6" s="101"/>
      <c r="Q6" s="192"/>
      <c r="R6" s="192"/>
      <c r="S6" s="208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24"/>
      <c r="AG6" s="165" t="s">
        <v>31</v>
      </c>
      <c r="AH6" s="178"/>
      <c r="AI6" s="178"/>
      <c r="AJ6" s="171"/>
      <c r="AK6" s="168"/>
      <c r="AL6" s="237"/>
      <c r="AM6" s="152"/>
      <c r="AN6" s="231"/>
      <c r="AO6" s="175"/>
      <c r="AP6" s="89"/>
      <c r="AQ6" s="234"/>
      <c r="AR6" s="154" t="s">
        <v>72</v>
      </c>
      <c r="AS6" s="154" t="s">
        <v>73</v>
      </c>
      <c r="AT6" s="154" t="s">
        <v>74</v>
      </c>
      <c r="AU6" s="101"/>
      <c r="AV6" s="100"/>
      <c r="AW6" s="100"/>
      <c r="AX6" s="100"/>
      <c r="AY6" s="100"/>
      <c r="AZ6" s="101"/>
      <c r="BA6" s="100"/>
      <c r="BB6" s="100"/>
      <c r="BC6" s="100"/>
      <c r="BD6" s="89"/>
      <c r="BE6" s="89"/>
      <c r="BF6" s="100" t="s">
        <v>112</v>
      </c>
      <c r="BG6" s="100" t="s">
        <v>113</v>
      </c>
      <c r="BH6" s="100"/>
      <c r="BI6" s="89"/>
      <c r="BJ6" s="89"/>
      <c r="BK6" s="89"/>
      <c r="BL6" s="89"/>
      <c r="BM6" s="89"/>
      <c r="BN6" s="89"/>
      <c r="BO6" s="141"/>
    </row>
    <row r="7" spans="1:67" ht="81" customHeight="1" x14ac:dyDescent="0.15">
      <c r="A7" s="214"/>
      <c r="B7" s="214"/>
      <c r="C7" s="5" t="s">
        <v>15</v>
      </c>
      <c r="D7" s="5" t="s">
        <v>16</v>
      </c>
      <c r="E7" s="5" t="s">
        <v>15</v>
      </c>
      <c r="F7" s="99"/>
      <c r="G7" s="99"/>
      <c r="H7" s="90"/>
      <c r="I7" s="90"/>
      <c r="J7" s="90"/>
      <c r="K7" s="116"/>
      <c r="L7" s="116"/>
      <c r="M7" s="185"/>
      <c r="N7" s="212"/>
      <c r="O7" s="187"/>
      <c r="P7" s="101"/>
      <c r="Q7" s="193"/>
      <c r="R7" s="193"/>
      <c r="S7" s="209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25"/>
      <c r="AG7" s="166"/>
      <c r="AH7" s="179"/>
      <c r="AI7" s="179"/>
      <c r="AJ7" s="172"/>
      <c r="AK7" s="169"/>
      <c r="AL7" s="238"/>
      <c r="AM7" s="153"/>
      <c r="AN7" s="232"/>
      <c r="AO7" s="176"/>
      <c r="AP7" s="90"/>
      <c r="AQ7" s="235"/>
      <c r="AR7" s="154"/>
      <c r="AS7" s="154"/>
      <c r="AT7" s="154"/>
      <c r="AU7" s="101"/>
      <c r="AV7" s="100"/>
      <c r="AW7" s="100"/>
      <c r="AX7" s="100"/>
      <c r="AY7" s="100"/>
      <c r="AZ7" s="101"/>
      <c r="BA7" s="100"/>
      <c r="BB7" s="100"/>
      <c r="BC7" s="100"/>
      <c r="BD7" s="90"/>
      <c r="BE7" s="90"/>
      <c r="BF7" s="100"/>
      <c r="BG7" s="100"/>
      <c r="BH7" s="100"/>
      <c r="BI7" s="90"/>
      <c r="BJ7" s="90"/>
      <c r="BK7" s="90"/>
      <c r="BL7" s="90"/>
      <c r="BM7" s="90"/>
      <c r="BN7" s="90"/>
      <c r="BO7" s="142"/>
    </row>
    <row r="8" spans="1:67" s="27" customFormat="1" ht="146.25" customHeight="1" x14ac:dyDescent="0.15">
      <c r="A8" s="23">
        <v>1</v>
      </c>
      <c r="B8" s="24" t="s">
        <v>18</v>
      </c>
      <c r="C8" s="10">
        <v>47206</v>
      </c>
      <c r="D8" s="11">
        <v>0.42</v>
      </c>
      <c r="E8" s="10">
        <v>19827</v>
      </c>
      <c r="F8" s="18">
        <v>2</v>
      </c>
      <c r="G8" s="18">
        <v>2</v>
      </c>
      <c r="H8" s="18">
        <v>1</v>
      </c>
      <c r="I8" s="18">
        <v>1</v>
      </c>
      <c r="J8" s="18" t="s">
        <v>157</v>
      </c>
      <c r="K8" s="21" t="s">
        <v>315</v>
      </c>
      <c r="L8" s="21">
        <v>1</v>
      </c>
      <c r="M8" s="21">
        <v>1</v>
      </c>
      <c r="N8" s="20" t="s">
        <v>158</v>
      </c>
      <c r="O8" s="18">
        <v>1</v>
      </c>
      <c r="P8" s="18">
        <v>1</v>
      </c>
      <c r="Q8" s="18">
        <v>2</v>
      </c>
      <c r="R8" s="18">
        <v>0</v>
      </c>
      <c r="S8" s="18" t="s">
        <v>327</v>
      </c>
      <c r="T8" s="25"/>
      <c r="U8" s="25"/>
      <c r="V8" s="25"/>
      <c r="W8" s="25"/>
      <c r="X8" s="25"/>
      <c r="Y8" s="25"/>
      <c r="Z8" s="25"/>
      <c r="AA8" s="25"/>
      <c r="AB8" s="25"/>
      <c r="AC8" s="25" t="s">
        <v>159</v>
      </c>
      <c r="AD8" s="25"/>
      <c r="AE8" s="25"/>
      <c r="AF8" s="21">
        <v>1</v>
      </c>
      <c r="AG8" s="20" t="s">
        <v>160</v>
      </c>
      <c r="AH8" s="18">
        <v>0</v>
      </c>
      <c r="AI8" s="18"/>
      <c r="AJ8" s="21">
        <v>1</v>
      </c>
      <c r="AK8" s="20" t="s">
        <v>161</v>
      </c>
      <c r="AL8" s="18">
        <v>1</v>
      </c>
      <c r="AM8" s="18" t="s">
        <v>347</v>
      </c>
      <c r="AN8" s="18" t="s">
        <v>347</v>
      </c>
      <c r="AO8" s="18" t="s">
        <v>162</v>
      </c>
      <c r="AP8" s="18" t="s">
        <v>163</v>
      </c>
      <c r="AQ8" s="18">
        <v>4</v>
      </c>
      <c r="AR8" s="87">
        <v>658</v>
      </c>
      <c r="AS8" s="87">
        <v>427</v>
      </c>
      <c r="AT8" s="87">
        <v>1051</v>
      </c>
      <c r="AU8" s="18">
        <v>3</v>
      </c>
      <c r="AV8" s="18">
        <v>11</v>
      </c>
      <c r="AW8" s="18" t="s">
        <v>164</v>
      </c>
      <c r="AX8" s="18" t="s">
        <v>188</v>
      </c>
      <c r="AY8" s="18" t="s">
        <v>342</v>
      </c>
      <c r="AZ8" s="18">
        <v>3</v>
      </c>
      <c r="BA8" s="18">
        <v>11</v>
      </c>
      <c r="BB8" s="18">
        <v>11</v>
      </c>
      <c r="BC8" s="18" t="s">
        <v>164</v>
      </c>
      <c r="BD8" s="18" t="s">
        <v>341</v>
      </c>
      <c r="BE8" s="18" t="s">
        <v>342</v>
      </c>
      <c r="BF8" s="18">
        <v>0</v>
      </c>
      <c r="BG8" s="18">
        <v>0</v>
      </c>
      <c r="BH8" s="18" t="s">
        <v>341</v>
      </c>
      <c r="BI8" s="18">
        <v>2</v>
      </c>
      <c r="BJ8" s="18">
        <v>2</v>
      </c>
      <c r="BK8" s="18" t="s">
        <v>341</v>
      </c>
      <c r="BL8" s="22">
        <v>2</v>
      </c>
      <c r="BM8" s="19">
        <v>2</v>
      </c>
      <c r="BN8" s="19">
        <v>1</v>
      </c>
      <c r="BO8" s="19">
        <v>2</v>
      </c>
    </row>
    <row r="9" spans="1:67" s="27" customFormat="1" ht="81" customHeight="1" x14ac:dyDescent="0.15">
      <c r="A9" s="23">
        <v>2</v>
      </c>
      <c r="B9" s="24" t="s">
        <v>19</v>
      </c>
      <c r="C9" s="28">
        <v>15180</v>
      </c>
      <c r="D9" s="11">
        <v>0.45</v>
      </c>
      <c r="E9" s="10">
        <v>6381</v>
      </c>
      <c r="F9" s="19">
        <v>2</v>
      </c>
      <c r="G9" s="19">
        <v>2</v>
      </c>
      <c r="H9" s="19">
        <v>1</v>
      </c>
      <c r="I9" s="18">
        <v>1</v>
      </c>
      <c r="J9" s="18" t="s">
        <v>167</v>
      </c>
      <c r="K9" s="21" t="s">
        <v>168</v>
      </c>
      <c r="L9" s="21">
        <v>1</v>
      </c>
      <c r="M9" s="12">
        <v>1</v>
      </c>
      <c r="N9" s="20" t="s">
        <v>169</v>
      </c>
      <c r="O9" s="19">
        <v>1</v>
      </c>
      <c r="P9" s="19">
        <v>1</v>
      </c>
      <c r="Q9" s="19">
        <v>2</v>
      </c>
      <c r="R9" s="19">
        <v>2</v>
      </c>
      <c r="S9" s="18" t="s">
        <v>170</v>
      </c>
      <c r="T9" s="25"/>
      <c r="U9" s="25"/>
      <c r="V9" s="25"/>
      <c r="W9" s="25"/>
      <c r="X9" s="25"/>
      <c r="Y9" s="25"/>
      <c r="Z9" s="25"/>
      <c r="AA9" s="25"/>
      <c r="AB9" s="25"/>
      <c r="AC9" s="25"/>
      <c r="AD9" s="25" t="s">
        <v>171</v>
      </c>
      <c r="AE9" s="25"/>
      <c r="AF9" s="12">
        <v>1</v>
      </c>
      <c r="AG9" s="20" t="s">
        <v>172</v>
      </c>
      <c r="AH9" s="19">
        <v>0</v>
      </c>
      <c r="AI9" s="18" t="s">
        <v>173</v>
      </c>
      <c r="AJ9" s="12">
        <v>0</v>
      </c>
      <c r="AK9" s="29" t="s">
        <v>173</v>
      </c>
      <c r="AL9" s="19">
        <v>1</v>
      </c>
      <c r="AM9" s="18" t="s">
        <v>174</v>
      </c>
      <c r="AN9" s="18" t="s">
        <v>175</v>
      </c>
      <c r="AO9" s="19" t="s">
        <v>164</v>
      </c>
      <c r="AP9" s="19" t="s">
        <v>176</v>
      </c>
      <c r="AQ9" s="18" t="s">
        <v>301</v>
      </c>
      <c r="AR9" s="38">
        <v>531</v>
      </c>
      <c r="AS9" s="38">
        <v>174</v>
      </c>
      <c r="AT9" s="26" t="s">
        <v>177</v>
      </c>
      <c r="AU9" s="19">
        <v>1</v>
      </c>
      <c r="AV9" s="19">
        <v>8</v>
      </c>
      <c r="AW9" s="19">
        <v>3</v>
      </c>
      <c r="AX9" s="18" t="s">
        <v>178</v>
      </c>
      <c r="AY9" s="18" t="s">
        <v>179</v>
      </c>
      <c r="AZ9" s="19">
        <v>1</v>
      </c>
      <c r="BA9" s="19">
        <v>8</v>
      </c>
      <c r="BB9" s="19">
        <v>8</v>
      </c>
      <c r="BC9" s="19">
        <v>3</v>
      </c>
      <c r="BD9" s="18" t="s">
        <v>178</v>
      </c>
      <c r="BE9" s="18" t="s">
        <v>179</v>
      </c>
      <c r="BF9" s="19">
        <v>0</v>
      </c>
      <c r="BG9" s="19">
        <v>0</v>
      </c>
      <c r="BH9" s="19" t="s">
        <v>341</v>
      </c>
      <c r="BI9" s="19" t="s">
        <v>180</v>
      </c>
      <c r="BJ9" s="19" t="s">
        <v>181</v>
      </c>
      <c r="BK9" s="18" t="s">
        <v>341</v>
      </c>
      <c r="BL9" s="19">
        <v>2</v>
      </c>
      <c r="BM9" s="19">
        <v>2</v>
      </c>
      <c r="BN9" s="19">
        <v>1</v>
      </c>
      <c r="BO9" s="19">
        <v>1</v>
      </c>
    </row>
    <row r="10" spans="1:67" s="27" customFormat="1" ht="156.75" customHeight="1" x14ac:dyDescent="0.15">
      <c r="A10" s="23">
        <v>3</v>
      </c>
      <c r="B10" s="24" t="s">
        <v>20</v>
      </c>
      <c r="C10" s="28">
        <v>16000</v>
      </c>
      <c r="D10" s="31">
        <v>0.43</v>
      </c>
      <c r="E10" s="28">
        <v>6880</v>
      </c>
      <c r="F10" s="18">
        <v>2</v>
      </c>
      <c r="G10" s="18">
        <v>2</v>
      </c>
      <c r="H10" s="18">
        <v>1</v>
      </c>
      <c r="I10" s="18">
        <v>1</v>
      </c>
      <c r="J10" s="18" t="s">
        <v>197</v>
      </c>
      <c r="K10" s="21">
        <v>25</v>
      </c>
      <c r="L10" s="21">
        <v>1</v>
      </c>
      <c r="M10" s="21">
        <v>1</v>
      </c>
      <c r="N10" s="20" t="s">
        <v>158</v>
      </c>
      <c r="O10" s="18">
        <v>1</v>
      </c>
      <c r="P10" s="18">
        <v>0</v>
      </c>
      <c r="Q10" s="18">
        <v>2</v>
      </c>
      <c r="R10" s="18">
        <v>0</v>
      </c>
      <c r="S10" s="18" t="s">
        <v>170</v>
      </c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32" t="s">
        <v>209</v>
      </c>
      <c r="AE10" s="25"/>
      <c r="AF10" s="21">
        <v>1</v>
      </c>
      <c r="AG10" s="20" t="s">
        <v>172</v>
      </c>
      <c r="AH10" s="18">
        <v>0</v>
      </c>
      <c r="AI10" s="18" t="s">
        <v>173</v>
      </c>
      <c r="AJ10" s="21">
        <v>1</v>
      </c>
      <c r="AK10" s="20" t="s">
        <v>183</v>
      </c>
      <c r="AL10" s="18">
        <v>1</v>
      </c>
      <c r="AM10" s="18" t="s">
        <v>329</v>
      </c>
      <c r="AN10" s="18" t="s">
        <v>184</v>
      </c>
      <c r="AO10" s="18" t="s">
        <v>164</v>
      </c>
      <c r="AP10" s="18">
        <v>0</v>
      </c>
      <c r="AQ10" s="18" t="s">
        <v>266</v>
      </c>
      <c r="AR10" s="87">
        <v>110</v>
      </c>
      <c r="AS10" s="87">
        <v>138</v>
      </c>
      <c r="AT10" s="87">
        <v>440</v>
      </c>
      <c r="AU10" s="18">
        <v>1</v>
      </c>
      <c r="AV10" s="18" t="s">
        <v>266</v>
      </c>
      <c r="AW10" s="18">
        <v>3</v>
      </c>
      <c r="AX10" s="18" t="s">
        <v>185</v>
      </c>
      <c r="AY10" s="18" t="s">
        <v>186</v>
      </c>
      <c r="AZ10" s="18">
        <v>1</v>
      </c>
      <c r="BA10" s="18" t="s">
        <v>165</v>
      </c>
      <c r="BB10" s="18" t="s">
        <v>165</v>
      </c>
      <c r="BC10" s="18">
        <v>3</v>
      </c>
      <c r="BD10" s="18" t="s">
        <v>187</v>
      </c>
      <c r="BE10" s="18" t="s">
        <v>186</v>
      </c>
      <c r="BF10" s="18">
        <v>0</v>
      </c>
      <c r="BG10" s="18">
        <v>0</v>
      </c>
      <c r="BH10" s="18" t="s">
        <v>188</v>
      </c>
      <c r="BI10" s="33" t="s">
        <v>189</v>
      </c>
      <c r="BJ10" s="33" t="s">
        <v>189</v>
      </c>
      <c r="BK10" s="18" t="s">
        <v>341</v>
      </c>
      <c r="BL10" s="19">
        <v>1</v>
      </c>
      <c r="BM10" s="19">
        <v>2</v>
      </c>
      <c r="BN10" s="19">
        <v>1</v>
      </c>
      <c r="BO10" s="22">
        <v>1</v>
      </c>
    </row>
    <row r="11" spans="1:67" s="27" customFormat="1" ht="81" customHeight="1" x14ac:dyDescent="0.15">
      <c r="A11" s="23">
        <v>4</v>
      </c>
      <c r="B11" s="24" t="s">
        <v>21</v>
      </c>
      <c r="C11" s="10">
        <v>11422</v>
      </c>
      <c r="D11" s="11">
        <v>0.45</v>
      </c>
      <c r="E11" s="10">
        <v>5140</v>
      </c>
      <c r="F11" s="19">
        <v>2</v>
      </c>
      <c r="G11" s="19">
        <v>0</v>
      </c>
      <c r="H11" s="19">
        <v>1</v>
      </c>
      <c r="I11" s="19">
        <v>1</v>
      </c>
      <c r="J11" s="19" t="s">
        <v>173</v>
      </c>
      <c r="K11" s="12" t="s">
        <v>173</v>
      </c>
      <c r="L11" s="12" t="s">
        <v>173</v>
      </c>
      <c r="M11" s="12">
        <v>1</v>
      </c>
      <c r="N11" s="29">
        <v>1</v>
      </c>
      <c r="O11" s="19">
        <v>1</v>
      </c>
      <c r="P11" s="19">
        <v>1</v>
      </c>
      <c r="Q11" s="19">
        <v>2</v>
      </c>
      <c r="R11" s="19">
        <v>0</v>
      </c>
      <c r="S11" s="19" t="s">
        <v>195</v>
      </c>
      <c r="T11" s="25"/>
      <c r="U11" s="25"/>
      <c r="V11" s="25"/>
      <c r="W11" s="25"/>
      <c r="X11" s="25"/>
      <c r="Y11" s="25"/>
      <c r="Z11" s="25"/>
      <c r="AA11" s="25"/>
      <c r="AB11" s="25" t="s">
        <v>194</v>
      </c>
      <c r="AC11" s="25"/>
      <c r="AD11" s="25"/>
      <c r="AE11" s="25"/>
      <c r="AF11" s="12">
        <v>1</v>
      </c>
      <c r="AG11" s="20" t="s">
        <v>166</v>
      </c>
      <c r="AH11" s="19">
        <v>0</v>
      </c>
      <c r="AI11" s="18" t="s">
        <v>173</v>
      </c>
      <c r="AJ11" s="12">
        <v>1</v>
      </c>
      <c r="AK11" s="20" t="s">
        <v>193</v>
      </c>
      <c r="AL11" s="19">
        <v>1</v>
      </c>
      <c r="AM11" s="18" t="s">
        <v>192</v>
      </c>
      <c r="AN11" s="18" t="s">
        <v>191</v>
      </c>
      <c r="AO11" s="19">
        <v>1</v>
      </c>
      <c r="AP11" s="19">
        <v>2</v>
      </c>
      <c r="AQ11" s="19">
        <v>4</v>
      </c>
      <c r="AR11" s="38">
        <v>80</v>
      </c>
      <c r="AS11" s="38">
        <v>120</v>
      </c>
      <c r="AT11" s="38">
        <v>234</v>
      </c>
      <c r="AU11" s="19">
        <v>1</v>
      </c>
      <c r="AV11" s="19">
        <v>8</v>
      </c>
      <c r="AW11" s="19">
        <v>2</v>
      </c>
      <c r="AX11" s="18" t="s">
        <v>188</v>
      </c>
      <c r="AY11" s="18" t="s">
        <v>190</v>
      </c>
      <c r="AZ11" s="19">
        <v>1</v>
      </c>
      <c r="BA11" s="19">
        <v>8</v>
      </c>
      <c r="BB11" s="19">
        <v>8</v>
      </c>
      <c r="BC11" s="19">
        <v>2</v>
      </c>
      <c r="BD11" s="18" t="s">
        <v>188</v>
      </c>
      <c r="BE11" s="18" t="s">
        <v>190</v>
      </c>
      <c r="BF11" s="19">
        <v>0</v>
      </c>
      <c r="BG11" s="19">
        <v>0</v>
      </c>
      <c r="BH11" s="18" t="s">
        <v>188</v>
      </c>
      <c r="BI11" s="19">
        <v>2</v>
      </c>
      <c r="BJ11" s="19">
        <v>2</v>
      </c>
      <c r="BK11" s="18" t="s">
        <v>341</v>
      </c>
      <c r="BL11" s="19">
        <v>2</v>
      </c>
      <c r="BM11" s="19">
        <v>2</v>
      </c>
      <c r="BN11" s="19">
        <v>1</v>
      </c>
      <c r="BO11" s="19">
        <v>2</v>
      </c>
    </row>
    <row r="12" spans="1:67" s="36" customFormat="1" ht="81" customHeight="1" x14ac:dyDescent="0.15">
      <c r="A12" s="23">
        <v>5</v>
      </c>
      <c r="B12" s="24" t="s">
        <v>22</v>
      </c>
      <c r="C12" s="10">
        <v>14200</v>
      </c>
      <c r="D12" s="11">
        <v>0.4</v>
      </c>
      <c r="E12" s="10">
        <v>5680</v>
      </c>
      <c r="F12" s="19">
        <v>2</v>
      </c>
      <c r="G12" s="19">
        <v>2</v>
      </c>
      <c r="H12" s="19">
        <v>1</v>
      </c>
      <c r="I12" s="17" t="s">
        <v>196</v>
      </c>
      <c r="J12" s="19" t="s">
        <v>197</v>
      </c>
      <c r="K12" s="12" t="s">
        <v>198</v>
      </c>
      <c r="L12" s="12">
        <v>1</v>
      </c>
      <c r="M12" s="12">
        <v>1</v>
      </c>
      <c r="N12" s="34" t="s">
        <v>158</v>
      </c>
      <c r="O12" s="19">
        <v>1</v>
      </c>
      <c r="P12" s="19">
        <v>1</v>
      </c>
      <c r="Q12" s="19">
        <v>2</v>
      </c>
      <c r="R12" s="19">
        <v>2</v>
      </c>
      <c r="S12" s="19" t="s">
        <v>199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35" t="s">
        <v>159</v>
      </c>
      <c r="AF12" s="12">
        <v>1</v>
      </c>
      <c r="AG12" s="29" t="s">
        <v>172</v>
      </c>
      <c r="AH12" s="19">
        <v>0</v>
      </c>
      <c r="AI12" s="18" t="s">
        <v>188</v>
      </c>
      <c r="AJ12" s="12">
        <v>1</v>
      </c>
      <c r="AK12" s="29" t="s">
        <v>183</v>
      </c>
      <c r="AL12" s="19">
        <v>1</v>
      </c>
      <c r="AM12" s="18" t="s">
        <v>200</v>
      </c>
      <c r="AN12" s="19">
        <v>2</v>
      </c>
      <c r="AO12" s="18" t="s">
        <v>201</v>
      </c>
      <c r="AP12" s="19" t="s">
        <v>202</v>
      </c>
      <c r="AQ12" s="18" t="s">
        <v>203</v>
      </c>
      <c r="AR12" s="38">
        <v>110</v>
      </c>
      <c r="AS12" s="38">
        <v>110</v>
      </c>
      <c r="AT12" s="38">
        <v>330</v>
      </c>
      <c r="AU12" s="19">
        <v>1</v>
      </c>
      <c r="AV12" s="19">
        <v>8</v>
      </c>
      <c r="AW12" s="19">
        <v>3</v>
      </c>
      <c r="AX12" s="18" t="s">
        <v>204</v>
      </c>
      <c r="AY12" s="18" t="s">
        <v>182</v>
      </c>
      <c r="AZ12" s="19">
        <v>1</v>
      </c>
      <c r="BA12" s="19">
        <v>8</v>
      </c>
      <c r="BB12" s="19">
        <v>8</v>
      </c>
      <c r="BC12" s="19">
        <v>1</v>
      </c>
      <c r="BD12" s="18" t="s">
        <v>188</v>
      </c>
      <c r="BE12" s="18" t="s">
        <v>182</v>
      </c>
      <c r="BF12" s="19">
        <v>0</v>
      </c>
      <c r="BG12" s="19">
        <v>0</v>
      </c>
      <c r="BH12" s="18" t="s">
        <v>188</v>
      </c>
      <c r="BI12" s="19">
        <v>2</v>
      </c>
      <c r="BJ12" s="19">
        <v>2</v>
      </c>
      <c r="BK12" s="18" t="s">
        <v>341</v>
      </c>
      <c r="BL12" s="19">
        <v>1</v>
      </c>
      <c r="BM12" s="19">
        <v>2</v>
      </c>
      <c r="BN12" s="19">
        <v>2</v>
      </c>
      <c r="BO12" s="19">
        <v>2</v>
      </c>
    </row>
    <row r="13" spans="1:67" s="27" customFormat="1" ht="107.45" customHeight="1" x14ac:dyDescent="0.15">
      <c r="A13" s="23">
        <v>6</v>
      </c>
      <c r="B13" s="24" t="s">
        <v>23</v>
      </c>
      <c r="C13" s="10">
        <v>15815</v>
      </c>
      <c r="D13" s="37">
        <v>0.4</v>
      </c>
      <c r="E13" s="10">
        <v>6326</v>
      </c>
      <c r="F13" s="19">
        <v>2</v>
      </c>
      <c r="G13" s="19">
        <v>2</v>
      </c>
      <c r="H13" s="19">
        <v>1</v>
      </c>
      <c r="I13" s="19">
        <v>1</v>
      </c>
      <c r="J13" s="18" t="s">
        <v>318</v>
      </c>
      <c r="K13" s="12" t="s">
        <v>207</v>
      </c>
      <c r="L13" s="12">
        <v>1</v>
      </c>
      <c r="M13" s="12">
        <v>1</v>
      </c>
      <c r="N13" s="20" t="s">
        <v>208</v>
      </c>
      <c r="O13" s="19">
        <v>1</v>
      </c>
      <c r="P13" s="19">
        <v>1</v>
      </c>
      <c r="Q13" s="19">
        <v>2</v>
      </c>
      <c r="R13" s="19">
        <v>0</v>
      </c>
      <c r="S13" s="18" t="s">
        <v>170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 t="s">
        <v>209</v>
      </c>
      <c r="AE13" s="25"/>
      <c r="AF13" s="12">
        <v>1</v>
      </c>
      <c r="AG13" s="29" t="s">
        <v>172</v>
      </c>
      <c r="AH13" s="19">
        <v>0</v>
      </c>
      <c r="AI13" s="18"/>
      <c r="AJ13" s="12">
        <v>1</v>
      </c>
      <c r="AK13" s="20" t="s">
        <v>302</v>
      </c>
      <c r="AL13" s="19">
        <v>1</v>
      </c>
      <c r="AM13" s="18" t="s">
        <v>210</v>
      </c>
      <c r="AN13" s="19">
        <v>1</v>
      </c>
      <c r="AO13" s="19" t="s">
        <v>164</v>
      </c>
      <c r="AP13" s="18" t="s">
        <v>211</v>
      </c>
      <c r="AQ13" s="18" t="s">
        <v>303</v>
      </c>
      <c r="AR13" s="38">
        <v>102</v>
      </c>
      <c r="AS13" s="38">
        <v>150</v>
      </c>
      <c r="AT13" s="38">
        <v>405</v>
      </c>
      <c r="AU13" s="19">
        <v>1</v>
      </c>
      <c r="AV13" s="19">
        <v>11</v>
      </c>
      <c r="AW13" s="19" t="s">
        <v>304</v>
      </c>
      <c r="AX13" s="18" t="s">
        <v>188</v>
      </c>
      <c r="AY13" s="18" t="s">
        <v>212</v>
      </c>
      <c r="AZ13" s="19">
        <v>1</v>
      </c>
      <c r="BA13" s="19">
        <v>11</v>
      </c>
      <c r="BB13" s="19">
        <v>11</v>
      </c>
      <c r="BC13" s="19" t="s">
        <v>343</v>
      </c>
      <c r="BD13" s="18" t="s">
        <v>341</v>
      </c>
      <c r="BE13" s="18" t="s">
        <v>212</v>
      </c>
      <c r="BF13" s="19">
        <v>0</v>
      </c>
      <c r="BG13" s="19">
        <v>0</v>
      </c>
      <c r="BH13" s="18" t="s">
        <v>188</v>
      </c>
      <c r="BI13" s="19">
        <v>2</v>
      </c>
      <c r="BJ13" s="19">
        <v>2</v>
      </c>
      <c r="BK13" s="18" t="s">
        <v>341</v>
      </c>
      <c r="BL13" s="19">
        <v>2</v>
      </c>
      <c r="BM13" s="19">
        <v>2</v>
      </c>
      <c r="BN13" s="19">
        <v>1</v>
      </c>
      <c r="BO13" s="19">
        <v>0</v>
      </c>
    </row>
    <row r="14" spans="1:67" s="27" customFormat="1" ht="83.25" customHeight="1" x14ac:dyDescent="0.15">
      <c r="A14" s="23">
        <v>7</v>
      </c>
      <c r="B14" s="24" t="s">
        <v>24</v>
      </c>
      <c r="C14" s="38">
        <v>10017</v>
      </c>
      <c r="D14" s="37">
        <v>0.45</v>
      </c>
      <c r="E14" s="38">
        <v>4508</v>
      </c>
      <c r="F14" s="19">
        <v>2</v>
      </c>
      <c r="G14" s="19">
        <v>0</v>
      </c>
      <c r="H14" s="19">
        <v>1</v>
      </c>
      <c r="I14" s="19">
        <v>1</v>
      </c>
      <c r="J14" s="19" t="s">
        <v>213</v>
      </c>
      <c r="K14" s="19" t="s">
        <v>213</v>
      </c>
      <c r="L14" s="19" t="s">
        <v>213</v>
      </c>
      <c r="M14" s="12">
        <v>1</v>
      </c>
      <c r="N14" s="39" t="s">
        <v>214</v>
      </c>
      <c r="O14" s="19">
        <v>1</v>
      </c>
      <c r="P14" s="19">
        <v>1</v>
      </c>
      <c r="Q14" s="19">
        <v>2</v>
      </c>
      <c r="R14" s="19">
        <v>0</v>
      </c>
      <c r="S14" s="19" t="s">
        <v>215</v>
      </c>
      <c r="T14" s="25"/>
      <c r="U14" s="40" t="s">
        <v>216</v>
      </c>
      <c r="V14" s="25" t="s">
        <v>217</v>
      </c>
      <c r="W14" s="25" t="s">
        <v>217</v>
      </c>
      <c r="X14" s="25" t="s">
        <v>217</v>
      </c>
      <c r="Y14" s="25" t="s">
        <v>217</v>
      </c>
      <c r="Z14" s="25" t="s">
        <v>217</v>
      </c>
      <c r="AA14" s="25" t="s">
        <v>217</v>
      </c>
      <c r="AB14" s="25" t="s">
        <v>217</v>
      </c>
      <c r="AC14" s="25" t="s">
        <v>217</v>
      </c>
      <c r="AD14" s="40" t="s">
        <v>209</v>
      </c>
      <c r="AE14" s="25"/>
      <c r="AF14" s="12">
        <v>1</v>
      </c>
      <c r="AG14" s="29" t="s">
        <v>172</v>
      </c>
      <c r="AH14" s="19">
        <v>0</v>
      </c>
      <c r="AI14" s="19" t="s">
        <v>213</v>
      </c>
      <c r="AJ14" s="12">
        <v>1</v>
      </c>
      <c r="AK14" s="20" t="s">
        <v>218</v>
      </c>
      <c r="AL14" s="19">
        <v>1</v>
      </c>
      <c r="AM14" s="19">
        <v>2</v>
      </c>
      <c r="AN14" s="19">
        <v>1</v>
      </c>
      <c r="AO14" s="19" t="s">
        <v>206</v>
      </c>
      <c r="AP14" s="19" t="s">
        <v>219</v>
      </c>
      <c r="AQ14" s="18" t="s">
        <v>220</v>
      </c>
      <c r="AR14" s="38">
        <v>285</v>
      </c>
      <c r="AS14" s="38">
        <v>78</v>
      </c>
      <c r="AT14" s="26" t="s">
        <v>221</v>
      </c>
      <c r="AU14" s="19">
        <v>1</v>
      </c>
      <c r="AV14" s="19">
        <v>8</v>
      </c>
      <c r="AW14" s="19" t="s">
        <v>205</v>
      </c>
      <c r="AX14" s="18" t="s">
        <v>222</v>
      </c>
      <c r="AY14" s="18" t="s">
        <v>223</v>
      </c>
      <c r="AZ14" s="19">
        <v>1</v>
      </c>
      <c r="BA14" s="19">
        <v>8</v>
      </c>
      <c r="BB14" s="19">
        <v>8</v>
      </c>
      <c r="BC14" s="19" t="s">
        <v>165</v>
      </c>
      <c r="BD14" s="18" t="s">
        <v>222</v>
      </c>
      <c r="BE14" s="18" t="s">
        <v>223</v>
      </c>
      <c r="BF14" s="19">
        <v>0</v>
      </c>
      <c r="BG14" s="19">
        <v>0</v>
      </c>
      <c r="BH14" s="18" t="s">
        <v>188</v>
      </c>
      <c r="BI14" s="19">
        <v>2</v>
      </c>
      <c r="BJ14" s="19">
        <v>2</v>
      </c>
      <c r="BK14" s="18" t="s">
        <v>341</v>
      </c>
      <c r="BL14" s="19">
        <v>2</v>
      </c>
      <c r="BM14" s="19">
        <v>2</v>
      </c>
      <c r="BN14" s="19">
        <v>1</v>
      </c>
      <c r="BO14" s="19">
        <v>1</v>
      </c>
    </row>
    <row r="15" spans="1:67" s="27" customFormat="1" ht="104.25" customHeight="1" x14ac:dyDescent="0.15">
      <c r="A15" s="23">
        <v>8</v>
      </c>
      <c r="B15" s="24" t="s">
        <v>103</v>
      </c>
      <c r="C15" s="10">
        <v>6313</v>
      </c>
      <c r="D15" s="11">
        <v>0.45</v>
      </c>
      <c r="E15" s="10">
        <f>C15*D15</f>
        <v>2840.85</v>
      </c>
      <c r="F15" s="19">
        <v>2</v>
      </c>
      <c r="G15" s="19">
        <v>2</v>
      </c>
      <c r="H15" s="19">
        <v>1</v>
      </c>
      <c r="I15" s="19">
        <v>1</v>
      </c>
      <c r="J15" s="19" t="s">
        <v>297</v>
      </c>
      <c r="K15" s="12" t="s">
        <v>224</v>
      </c>
      <c r="L15" s="12">
        <v>3</v>
      </c>
      <c r="M15" s="12">
        <v>1</v>
      </c>
      <c r="N15" s="29" t="s">
        <v>158</v>
      </c>
      <c r="O15" s="19">
        <v>1</v>
      </c>
      <c r="P15" s="19">
        <v>1</v>
      </c>
      <c r="Q15" s="18">
        <v>2</v>
      </c>
      <c r="R15" s="18">
        <v>2</v>
      </c>
      <c r="S15" s="18" t="s">
        <v>225</v>
      </c>
      <c r="T15" s="25"/>
      <c r="U15" s="32" t="s">
        <v>216</v>
      </c>
      <c r="V15" s="25" t="s">
        <v>217</v>
      </c>
      <c r="W15" s="25" t="s">
        <v>217</v>
      </c>
      <c r="X15" s="25" t="s">
        <v>217</v>
      </c>
      <c r="Y15" s="25" t="s">
        <v>217</v>
      </c>
      <c r="Z15" s="25" t="s">
        <v>217</v>
      </c>
      <c r="AA15" s="25" t="s">
        <v>217</v>
      </c>
      <c r="AB15" s="25" t="s">
        <v>217</v>
      </c>
      <c r="AC15" s="25" t="s">
        <v>217</v>
      </c>
      <c r="AD15" s="25" t="s">
        <v>209</v>
      </c>
      <c r="AE15" s="25"/>
      <c r="AF15" s="12">
        <v>1</v>
      </c>
      <c r="AG15" s="29" t="s">
        <v>172</v>
      </c>
      <c r="AH15" s="19">
        <v>0</v>
      </c>
      <c r="AI15" s="18"/>
      <c r="AJ15" s="12">
        <v>1</v>
      </c>
      <c r="AK15" s="29" t="s">
        <v>1</v>
      </c>
      <c r="AL15" s="19">
        <v>1</v>
      </c>
      <c r="AM15" s="18" t="s">
        <v>330</v>
      </c>
      <c r="AN15" s="19">
        <v>1</v>
      </c>
      <c r="AO15" s="19">
        <v>1</v>
      </c>
      <c r="AP15" s="19">
        <v>0</v>
      </c>
      <c r="AQ15" s="19">
        <v>1</v>
      </c>
      <c r="AR15" s="38">
        <v>70</v>
      </c>
      <c r="AS15" s="38">
        <v>65</v>
      </c>
      <c r="AT15" s="38">
        <v>270</v>
      </c>
      <c r="AU15" s="19">
        <v>3</v>
      </c>
      <c r="AV15" s="19">
        <v>8</v>
      </c>
      <c r="AW15" s="19">
        <v>3</v>
      </c>
      <c r="AX15" s="18" t="s">
        <v>226</v>
      </c>
      <c r="AY15" s="18" t="s">
        <v>227</v>
      </c>
      <c r="AZ15" s="19">
        <v>3</v>
      </c>
      <c r="BA15" s="19">
        <v>8</v>
      </c>
      <c r="BB15" s="19">
        <v>8</v>
      </c>
      <c r="BC15" s="19">
        <v>3</v>
      </c>
      <c r="BD15" s="18" t="s">
        <v>228</v>
      </c>
      <c r="BE15" s="18" t="s">
        <v>229</v>
      </c>
      <c r="BF15" s="19">
        <v>0</v>
      </c>
      <c r="BG15" s="19">
        <v>0</v>
      </c>
      <c r="BH15" s="18" t="s">
        <v>188</v>
      </c>
      <c r="BI15" s="19">
        <v>2</v>
      </c>
      <c r="BJ15" s="19">
        <v>2</v>
      </c>
      <c r="BK15" s="18" t="s">
        <v>341</v>
      </c>
      <c r="BL15" s="19">
        <v>2</v>
      </c>
      <c r="BM15" s="19">
        <v>2</v>
      </c>
      <c r="BN15" s="19">
        <v>1</v>
      </c>
      <c r="BO15" s="19">
        <v>1</v>
      </c>
    </row>
    <row r="16" spans="1:67" s="27" customFormat="1" ht="81.2" customHeight="1" x14ac:dyDescent="0.15">
      <c r="A16" s="23">
        <v>9</v>
      </c>
      <c r="B16" s="24" t="s">
        <v>34</v>
      </c>
      <c r="C16" s="10">
        <v>6709</v>
      </c>
      <c r="D16" s="11">
        <v>0.47</v>
      </c>
      <c r="E16" s="10">
        <v>3153</v>
      </c>
      <c r="F16" s="19">
        <v>2</v>
      </c>
      <c r="G16" s="19">
        <v>2</v>
      </c>
      <c r="H16" s="19">
        <v>1</v>
      </c>
      <c r="I16" s="17" t="s">
        <v>319</v>
      </c>
      <c r="J16" s="18" t="s">
        <v>314</v>
      </c>
      <c r="K16" s="12" t="s">
        <v>316</v>
      </c>
      <c r="L16" s="12">
        <v>1</v>
      </c>
      <c r="M16" s="12">
        <v>1</v>
      </c>
      <c r="N16" s="20" t="s">
        <v>305</v>
      </c>
      <c r="O16" s="18" t="s">
        <v>230</v>
      </c>
      <c r="P16" s="18" t="s">
        <v>231</v>
      </c>
      <c r="Q16" s="41">
        <v>2</v>
      </c>
      <c r="R16" s="41">
        <v>0</v>
      </c>
      <c r="S16" s="18" t="s">
        <v>327</v>
      </c>
      <c r="T16" s="25"/>
      <c r="U16" s="25"/>
      <c r="V16" s="35"/>
      <c r="W16" s="25" t="s">
        <v>232</v>
      </c>
      <c r="X16" s="25" t="s">
        <v>217</v>
      </c>
      <c r="Y16" s="25" t="s">
        <v>217</v>
      </c>
      <c r="Z16" s="25" t="s">
        <v>217</v>
      </c>
      <c r="AA16" s="25" t="s">
        <v>233</v>
      </c>
      <c r="AB16" s="35"/>
      <c r="AC16" s="25"/>
      <c r="AD16" s="25"/>
      <c r="AE16" s="25"/>
      <c r="AF16" s="12">
        <v>1</v>
      </c>
      <c r="AG16" s="42" t="s">
        <v>234</v>
      </c>
      <c r="AH16" s="19">
        <v>0</v>
      </c>
      <c r="AI16" s="18" t="s">
        <v>235</v>
      </c>
      <c r="AJ16" s="12">
        <v>1</v>
      </c>
      <c r="AK16" s="29" t="s">
        <v>236</v>
      </c>
      <c r="AL16" s="19">
        <v>1</v>
      </c>
      <c r="AM16" s="18" t="s">
        <v>237</v>
      </c>
      <c r="AN16" s="19" t="s">
        <v>164</v>
      </c>
      <c r="AO16" s="19" t="s">
        <v>334</v>
      </c>
      <c r="AP16" s="19" t="s">
        <v>337</v>
      </c>
      <c r="AQ16" s="18" t="s">
        <v>338</v>
      </c>
      <c r="AR16" s="87">
        <v>50</v>
      </c>
      <c r="AS16" s="87">
        <v>100</v>
      </c>
      <c r="AT16" s="87">
        <v>250</v>
      </c>
      <c r="AU16" s="19">
        <v>1</v>
      </c>
      <c r="AV16" s="19">
        <v>11</v>
      </c>
      <c r="AW16" s="19">
        <v>3</v>
      </c>
      <c r="AX16" s="18" t="s">
        <v>238</v>
      </c>
      <c r="AY16" s="18" t="s">
        <v>239</v>
      </c>
      <c r="AZ16" s="19">
        <v>1</v>
      </c>
      <c r="BA16" s="19">
        <v>8</v>
      </c>
      <c r="BB16" s="19">
        <v>8</v>
      </c>
      <c r="BC16" s="19">
        <v>3</v>
      </c>
      <c r="BD16" s="18" t="s">
        <v>240</v>
      </c>
      <c r="BE16" s="18" t="s">
        <v>241</v>
      </c>
      <c r="BF16" s="19">
        <v>0</v>
      </c>
      <c r="BG16" s="19">
        <v>0</v>
      </c>
      <c r="BH16" s="18" t="s">
        <v>188</v>
      </c>
      <c r="BI16" s="17" t="s">
        <v>242</v>
      </c>
      <c r="BJ16" s="17" t="s">
        <v>242</v>
      </c>
      <c r="BK16" s="18" t="s">
        <v>341</v>
      </c>
      <c r="BL16" s="19">
        <v>2</v>
      </c>
      <c r="BM16" s="19">
        <v>2</v>
      </c>
      <c r="BN16" s="19">
        <v>2</v>
      </c>
      <c r="BO16" s="19">
        <v>1</v>
      </c>
    </row>
    <row r="17" spans="1:76" s="27" customFormat="1" ht="149.25" customHeight="1" x14ac:dyDescent="0.15">
      <c r="A17" s="43">
        <v>10</v>
      </c>
      <c r="B17" s="44" t="s">
        <v>131</v>
      </c>
      <c r="C17" s="10">
        <v>12456</v>
      </c>
      <c r="D17" s="11">
        <v>0.48</v>
      </c>
      <c r="E17" s="10">
        <f>C17*D17</f>
        <v>5978.88</v>
      </c>
      <c r="F17" s="19">
        <v>2</v>
      </c>
      <c r="G17" s="19">
        <v>2</v>
      </c>
      <c r="H17" s="19">
        <v>1</v>
      </c>
      <c r="I17" s="19">
        <v>1</v>
      </c>
      <c r="J17" s="18" t="s">
        <v>298</v>
      </c>
      <c r="K17" s="12" t="s">
        <v>243</v>
      </c>
      <c r="L17" s="12" t="s">
        <v>206</v>
      </c>
      <c r="M17" s="12">
        <v>1</v>
      </c>
      <c r="N17" s="34" t="s">
        <v>169</v>
      </c>
      <c r="O17" s="18">
        <v>0</v>
      </c>
      <c r="P17" s="19">
        <v>0</v>
      </c>
      <c r="Q17" s="41">
        <v>2</v>
      </c>
      <c r="R17" s="41">
        <v>0</v>
      </c>
      <c r="S17" s="25" t="s">
        <v>170</v>
      </c>
      <c r="T17" s="25"/>
      <c r="U17" s="25"/>
      <c r="V17" s="25"/>
      <c r="W17" s="25"/>
      <c r="X17" s="25"/>
      <c r="Y17" s="25"/>
      <c r="Z17" s="25"/>
      <c r="AA17" s="25"/>
      <c r="AB17" s="45" t="s">
        <v>244</v>
      </c>
      <c r="AC17" s="25"/>
      <c r="AD17" s="25"/>
      <c r="AE17" s="25"/>
      <c r="AF17" s="12">
        <v>1</v>
      </c>
      <c r="AG17" s="29" t="s">
        <v>172</v>
      </c>
      <c r="AH17" s="19">
        <v>0</v>
      </c>
      <c r="AI17" s="18" t="s">
        <v>188</v>
      </c>
      <c r="AJ17" s="12">
        <v>0</v>
      </c>
      <c r="AK17" s="29" t="s">
        <v>173</v>
      </c>
      <c r="AL17" s="19">
        <v>1</v>
      </c>
      <c r="AM17" s="46" t="s">
        <v>245</v>
      </c>
      <c r="AN17" s="19">
        <v>1</v>
      </c>
      <c r="AO17" s="19" t="s">
        <v>206</v>
      </c>
      <c r="AP17" s="19" t="s">
        <v>219</v>
      </c>
      <c r="AQ17" s="19" t="s">
        <v>246</v>
      </c>
      <c r="AR17" s="38">
        <v>80</v>
      </c>
      <c r="AS17" s="38">
        <v>100</v>
      </c>
      <c r="AT17" s="38">
        <v>300</v>
      </c>
      <c r="AU17" s="19">
        <v>3</v>
      </c>
      <c r="AV17" s="19">
        <v>8</v>
      </c>
      <c r="AW17" s="19">
        <v>3</v>
      </c>
      <c r="AX17" s="18" t="s">
        <v>247</v>
      </c>
      <c r="AY17" s="18" t="s">
        <v>212</v>
      </c>
      <c r="AZ17" s="19">
        <v>1</v>
      </c>
      <c r="BA17" s="19">
        <v>8</v>
      </c>
      <c r="BB17" s="19">
        <v>8</v>
      </c>
      <c r="BC17" s="19">
        <v>3</v>
      </c>
      <c r="BD17" s="18" t="s">
        <v>248</v>
      </c>
      <c r="BE17" s="18" t="s">
        <v>212</v>
      </c>
      <c r="BF17" s="19">
        <v>0</v>
      </c>
      <c r="BG17" s="19">
        <v>0</v>
      </c>
      <c r="BH17" s="18" t="s">
        <v>188</v>
      </c>
      <c r="BI17" s="19">
        <v>2</v>
      </c>
      <c r="BJ17" s="19">
        <v>2</v>
      </c>
      <c r="BK17" s="18" t="s">
        <v>341</v>
      </c>
      <c r="BL17" s="19">
        <v>1</v>
      </c>
      <c r="BM17" s="19">
        <v>1</v>
      </c>
      <c r="BN17" s="19">
        <v>1</v>
      </c>
      <c r="BO17" s="19">
        <v>1</v>
      </c>
    </row>
    <row r="18" spans="1:76" s="48" customFormat="1" ht="81" customHeight="1" x14ac:dyDescent="0.15">
      <c r="A18" s="47">
        <v>11</v>
      </c>
      <c r="B18" s="47" t="s">
        <v>104</v>
      </c>
      <c r="C18" s="10">
        <v>7421</v>
      </c>
      <c r="D18" s="11">
        <v>0.6</v>
      </c>
      <c r="E18" s="10">
        <v>4452</v>
      </c>
      <c r="F18" s="19">
        <v>2</v>
      </c>
      <c r="G18" s="19">
        <v>2</v>
      </c>
      <c r="H18" s="19">
        <v>1</v>
      </c>
      <c r="I18" s="19">
        <v>1</v>
      </c>
      <c r="J18" s="19" t="s">
        <v>249</v>
      </c>
      <c r="K18" s="12" t="s">
        <v>250</v>
      </c>
      <c r="L18" s="19">
        <v>1</v>
      </c>
      <c r="M18" s="16">
        <v>1</v>
      </c>
      <c r="N18" s="15" t="s">
        <v>158</v>
      </c>
      <c r="O18" s="19">
        <v>1</v>
      </c>
      <c r="P18" s="19">
        <v>0</v>
      </c>
      <c r="Q18" s="19">
        <v>2</v>
      </c>
      <c r="R18" s="19">
        <v>2</v>
      </c>
      <c r="S18" s="19" t="s">
        <v>251</v>
      </c>
      <c r="T18" s="25"/>
      <c r="U18" s="25" t="s">
        <v>216</v>
      </c>
      <c r="V18" s="25" t="s">
        <v>217</v>
      </c>
      <c r="W18" s="25" t="s">
        <v>217</v>
      </c>
      <c r="X18" s="25" t="s">
        <v>217</v>
      </c>
      <c r="Y18" s="25" t="s">
        <v>217</v>
      </c>
      <c r="Z18" s="25" t="s">
        <v>217</v>
      </c>
      <c r="AA18" s="25" t="s">
        <v>217</v>
      </c>
      <c r="AB18" s="25" t="s">
        <v>217</v>
      </c>
      <c r="AC18" s="35" t="s">
        <v>159</v>
      </c>
      <c r="AD18" s="25"/>
      <c r="AE18" s="25"/>
      <c r="AF18" s="16">
        <v>1</v>
      </c>
      <c r="AG18" s="15" t="s">
        <v>172</v>
      </c>
      <c r="AH18" s="19">
        <v>0</v>
      </c>
      <c r="AI18" s="18" t="s">
        <v>188</v>
      </c>
      <c r="AJ18" s="14">
        <v>1</v>
      </c>
      <c r="AK18" s="20" t="s">
        <v>252</v>
      </c>
      <c r="AL18" s="19">
        <v>1</v>
      </c>
      <c r="AM18" s="19" t="s">
        <v>253</v>
      </c>
      <c r="AN18" s="19" t="s">
        <v>206</v>
      </c>
      <c r="AO18" s="19" t="s">
        <v>205</v>
      </c>
      <c r="AP18" s="19" t="s">
        <v>254</v>
      </c>
      <c r="AQ18" s="13" t="s">
        <v>220</v>
      </c>
      <c r="AR18" s="38">
        <v>100</v>
      </c>
      <c r="AS18" s="38">
        <v>100</v>
      </c>
      <c r="AT18" s="38">
        <v>200</v>
      </c>
      <c r="AU18" s="19">
        <v>1</v>
      </c>
      <c r="AV18" s="19">
        <v>8</v>
      </c>
      <c r="AW18" s="19">
        <v>3</v>
      </c>
      <c r="AX18" s="18" t="s">
        <v>255</v>
      </c>
      <c r="AY18" s="18" t="s">
        <v>182</v>
      </c>
      <c r="AZ18" s="19">
        <v>1</v>
      </c>
      <c r="BA18" s="19">
        <v>8</v>
      </c>
      <c r="BB18" s="19">
        <v>8</v>
      </c>
      <c r="BC18" s="19">
        <v>3</v>
      </c>
      <c r="BD18" s="18" t="s">
        <v>255</v>
      </c>
      <c r="BE18" s="18" t="s">
        <v>182</v>
      </c>
      <c r="BF18" s="19">
        <v>0</v>
      </c>
      <c r="BG18" s="19">
        <v>0</v>
      </c>
      <c r="BH18" s="18" t="s">
        <v>188</v>
      </c>
      <c r="BI18" s="19">
        <v>2</v>
      </c>
      <c r="BJ18" s="19">
        <v>2</v>
      </c>
      <c r="BK18" s="18" t="s">
        <v>341</v>
      </c>
      <c r="BL18" s="19">
        <v>1</v>
      </c>
      <c r="BM18" s="19">
        <v>2</v>
      </c>
      <c r="BN18" s="19">
        <v>2</v>
      </c>
      <c r="BO18" s="19">
        <v>1</v>
      </c>
    </row>
    <row r="19" spans="1:76" s="27" customFormat="1" ht="81" customHeight="1" x14ac:dyDescent="0.15">
      <c r="A19" s="23">
        <v>12</v>
      </c>
      <c r="B19" s="24" t="s">
        <v>105</v>
      </c>
      <c r="C19" s="10">
        <v>5070</v>
      </c>
      <c r="D19" s="49" t="s">
        <v>320</v>
      </c>
      <c r="E19" s="10">
        <v>2596</v>
      </c>
      <c r="F19" s="19">
        <v>2</v>
      </c>
      <c r="G19" s="19">
        <v>1</v>
      </c>
      <c r="H19" s="19">
        <v>1</v>
      </c>
      <c r="I19" s="19">
        <v>1</v>
      </c>
      <c r="J19" s="19" t="s">
        <v>299</v>
      </c>
      <c r="K19" s="21" t="s">
        <v>321</v>
      </c>
      <c r="L19" s="21">
        <v>1</v>
      </c>
      <c r="M19" s="12">
        <v>1</v>
      </c>
      <c r="N19" s="29" t="s">
        <v>169</v>
      </c>
      <c r="O19" s="19">
        <v>1</v>
      </c>
      <c r="P19" s="19">
        <v>0</v>
      </c>
      <c r="Q19" s="19">
        <v>2</v>
      </c>
      <c r="R19" s="19">
        <v>0</v>
      </c>
      <c r="S19" s="25" t="s">
        <v>256</v>
      </c>
      <c r="T19" s="25"/>
      <c r="U19" s="25" t="s">
        <v>256</v>
      </c>
      <c r="V19" s="25" t="s">
        <v>217</v>
      </c>
      <c r="W19" s="25" t="s">
        <v>217</v>
      </c>
      <c r="X19" s="25" t="s">
        <v>217</v>
      </c>
      <c r="Y19" s="25" t="s">
        <v>217</v>
      </c>
      <c r="Z19" s="25" t="s">
        <v>217</v>
      </c>
      <c r="AA19" s="25" t="s">
        <v>217</v>
      </c>
      <c r="AB19" s="25" t="s">
        <v>217</v>
      </c>
      <c r="AC19" s="25" t="s">
        <v>217</v>
      </c>
      <c r="AD19" s="25" t="s">
        <v>209</v>
      </c>
      <c r="AE19" s="25"/>
      <c r="AF19" s="12">
        <v>1</v>
      </c>
      <c r="AG19" s="29" t="s">
        <v>172</v>
      </c>
      <c r="AH19" s="19">
        <v>0</v>
      </c>
      <c r="AI19" s="18" t="s">
        <v>173</v>
      </c>
      <c r="AJ19" s="12">
        <v>1</v>
      </c>
      <c r="AK19" s="29" t="s">
        <v>346</v>
      </c>
      <c r="AL19" s="19">
        <v>1</v>
      </c>
      <c r="AM19" s="18" t="s">
        <v>331</v>
      </c>
      <c r="AN19" s="19" t="s">
        <v>206</v>
      </c>
      <c r="AO19" s="19" t="s">
        <v>206</v>
      </c>
      <c r="AP19" s="19" t="s">
        <v>254</v>
      </c>
      <c r="AQ19" s="19" t="s">
        <v>220</v>
      </c>
      <c r="AR19" s="38">
        <v>40</v>
      </c>
      <c r="AS19" s="38">
        <v>50</v>
      </c>
      <c r="AT19" s="38">
        <v>140</v>
      </c>
      <c r="AU19" s="19">
        <v>1</v>
      </c>
      <c r="AV19" s="19">
        <v>8</v>
      </c>
      <c r="AW19" s="19">
        <v>1</v>
      </c>
      <c r="AX19" s="18" t="s">
        <v>173</v>
      </c>
      <c r="AY19" s="18" t="s">
        <v>172</v>
      </c>
      <c r="AZ19" s="19">
        <v>1</v>
      </c>
      <c r="BA19" s="19">
        <v>8</v>
      </c>
      <c r="BB19" s="19">
        <v>8</v>
      </c>
      <c r="BC19" s="19">
        <v>1</v>
      </c>
      <c r="BD19" s="18" t="s">
        <v>173</v>
      </c>
      <c r="BE19" s="18" t="s">
        <v>172</v>
      </c>
      <c r="BF19" s="19">
        <v>0</v>
      </c>
      <c r="BG19" s="19">
        <v>0</v>
      </c>
      <c r="BH19" s="18" t="s">
        <v>188</v>
      </c>
      <c r="BI19" s="19">
        <v>2</v>
      </c>
      <c r="BJ19" s="19">
        <v>2</v>
      </c>
      <c r="BK19" s="18" t="s">
        <v>341</v>
      </c>
      <c r="BL19" s="22">
        <v>1</v>
      </c>
      <c r="BM19" s="22">
        <v>2</v>
      </c>
      <c r="BN19" s="22">
        <v>1</v>
      </c>
      <c r="BO19" s="19">
        <v>1</v>
      </c>
    </row>
    <row r="20" spans="1:76" s="27" customFormat="1" ht="81" customHeight="1" x14ac:dyDescent="0.15">
      <c r="A20" s="23">
        <v>13</v>
      </c>
      <c r="B20" s="24" t="s">
        <v>106</v>
      </c>
      <c r="C20" s="10">
        <v>6497</v>
      </c>
      <c r="D20" s="11" t="s">
        <v>322</v>
      </c>
      <c r="E20" s="10">
        <v>2976</v>
      </c>
      <c r="F20" s="19">
        <v>2</v>
      </c>
      <c r="G20" s="19">
        <v>2</v>
      </c>
      <c r="H20" s="19">
        <v>1</v>
      </c>
      <c r="I20" s="19">
        <v>1</v>
      </c>
      <c r="J20" s="18" t="s">
        <v>300</v>
      </c>
      <c r="K20" s="12" t="s">
        <v>258</v>
      </c>
      <c r="L20" s="12">
        <v>3</v>
      </c>
      <c r="M20" s="12">
        <v>1</v>
      </c>
      <c r="N20" s="29" t="s">
        <v>158</v>
      </c>
      <c r="O20" s="19">
        <v>1</v>
      </c>
      <c r="P20" s="19">
        <v>1</v>
      </c>
      <c r="Q20" s="19">
        <v>2</v>
      </c>
      <c r="R20" s="19">
        <v>0</v>
      </c>
      <c r="S20" s="50" t="s">
        <v>259</v>
      </c>
      <c r="T20" s="25"/>
      <c r="U20" s="25"/>
      <c r="V20" s="25" t="s">
        <v>216</v>
      </c>
      <c r="W20" s="25" t="s">
        <v>260</v>
      </c>
      <c r="X20" s="25" t="s">
        <v>260</v>
      </c>
      <c r="Y20" s="25" t="s">
        <v>260</v>
      </c>
      <c r="Z20" s="25" t="s">
        <v>260</v>
      </c>
      <c r="AA20" s="25" t="s">
        <v>261</v>
      </c>
      <c r="AB20" s="25" t="s">
        <v>260</v>
      </c>
      <c r="AC20" s="25" t="s">
        <v>260</v>
      </c>
      <c r="AD20" s="51" t="s">
        <v>262</v>
      </c>
      <c r="AE20" s="25"/>
      <c r="AF20" s="12">
        <v>1</v>
      </c>
      <c r="AG20" s="52">
        <v>45350</v>
      </c>
      <c r="AH20" s="19">
        <v>0</v>
      </c>
      <c r="AI20" s="18" t="s">
        <v>188</v>
      </c>
      <c r="AJ20" s="12">
        <v>1</v>
      </c>
      <c r="AK20" s="29" t="s">
        <v>263</v>
      </c>
      <c r="AL20" s="19">
        <v>1</v>
      </c>
      <c r="AM20" s="18" t="s">
        <v>264</v>
      </c>
      <c r="AN20" s="19">
        <v>1</v>
      </c>
      <c r="AO20" s="19" t="s">
        <v>164</v>
      </c>
      <c r="AP20" s="18" t="s">
        <v>265</v>
      </c>
      <c r="AQ20" s="18" t="s">
        <v>266</v>
      </c>
      <c r="AR20" s="87">
        <v>74</v>
      </c>
      <c r="AS20" s="87">
        <v>75</v>
      </c>
      <c r="AT20" s="87">
        <v>221</v>
      </c>
      <c r="AU20" s="19">
        <v>3</v>
      </c>
      <c r="AV20" s="19">
        <v>8</v>
      </c>
      <c r="AW20" s="19">
        <v>3</v>
      </c>
      <c r="AX20" s="18" t="s">
        <v>339</v>
      </c>
      <c r="AY20" s="18" t="s">
        <v>182</v>
      </c>
      <c r="AZ20" s="19">
        <v>3</v>
      </c>
      <c r="BA20" s="19">
        <v>8</v>
      </c>
      <c r="BB20" s="19">
        <v>8</v>
      </c>
      <c r="BC20" s="19">
        <v>3</v>
      </c>
      <c r="BD20" s="18" t="s">
        <v>344</v>
      </c>
      <c r="BE20" s="18" t="s">
        <v>182</v>
      </c>
      <c r="BF20" s="19">
        <v>0</v>
      </c>
      <c r="BG20" s="19">
        <v>0</v>
      </c>
      <c r="BH20" s="18" t="s">
        <v>188</v>
      </c>
      <c r="BI20" s="33" t="s">
        <v>267</v>
      </c>
      <c r="BJ20" s="33" t="s">
        <v>267</v>
      </c>
      <c r="BK20" s="18" t="s">
        <v>341</v>
      </c>
      <c r="BL20" s="41">
        <v>2</v>
      </c>
      <c r="BM20" s="41">
        <v>2</v>
      </c>
      <c r="BN20" s="41">
        <v>1</v>
      </c>
      <c r="BO20" s="19">
        <v>2</v>
      </c>
    </row>
    <row r="21" spans="1:76" s="55" customFormat="1" ht="112.5" customHeight="1" x14ac:dyDescent="0.15">
      <c r="A21" s="53">
        <v>14</v>
      </c>
      <c r="B21" s="54" t="s">
        <v>25</v>
      </c>
      <c r="C21" s="10">
        <v>2736</v>
      </c>
      <c r="D21" s="11">
        <v>0.4</v>
      </c>
      <c r="E21" s="10">
        <v>1094</v>
      </c>
      <c r="F21" s="19">
        <v>2</v>
      </c>
      <c r="G21" s="19">
        <v>2</v>
      </c>
      <c r="H21" s="19">
        <v>1</v>
      </c>
      <c r="I21" s="19">
        <v>1</v>
      </c>
      <c r="J21" s="18" t="s">
        <v>312</v>
      </c>
      <c r="K21" s="12" t="s">
        <v>323</v>
      </c>
      <c r="L21" s="12">
        <v>1</v>
      </c>
      <c r="M21" s="12">
        <v>1</v>
      </c>
      <c r="N21" s="29" t="s">
        <v>158</v>
      </c>
      <c r="O21" s="19">
        <v>1</v>
      </c>
      <c r="P21" s="19">
        <v>0</v>
      </c>
      <c r="Q21" s="19">
        <v>2</v>
      </c>
      <c r="R21" s="19">
        <v>0</v>
      </c>
      <c r="S21" s="35">
        <v>45397</v>
      </c>
      <c r="T21" s="25"/>
      <c r="U21" s="25"/>
      <c r="V21" s="25"/>
      <c r="W21" s="25"/>
      <c r="X21" s="25"/>
      <c r="Y21" s="25"/>
      <c r="Z21" s="25"/>
      <c r="AA21" s="25"/>
      <c r="AB21" s="25" t="s">
        <v>194</v>
      </c>
      <c r="AC21" s="25"/>
      <c r="AD21" s="25"/>
      <c r="AE21" s="25"/>
      <c r="AF21" s="12">
        <v>0</v>
      </c>
      <c r="AG21" s="29"/>
      <c r="AH21" s="19">
        <v>0</v>
      </c>
      <c r="AI21" s="18">
        <v>0</v>
      </c>
      <c r="AJ21" s="12">
        <v>1</v>
      </c>
      <c r="AK21" s="29" t="s">
        <v>268</v>
      </c>
      <c r="AL21" s="19">
        <v>1</v>
      </c>
      <c r="AM21" s="18" t="s">
        <v>332</v>
      </c>
      <c r="AN21" s="19" t="s">
        <v>164</v>
      </c>
      <c r="AO21" s="19" t="s">
        <v>165</v>
      </c>
      <c r="AP21" s="19" t="s">
        <v>202</v>
      </c>
      <c r="AQ21" s="18" t="s">
        <v>306</v>
      </c>
      <c r="AR21" s="38">
        <v>33</v>
      </c>
      <c r="AS21" s="38">
        <v>28</v>
      </c>
      <c r="AT21" s="38">
        <v>83</v>
      </c>
      <c r="AU21" s="19">
        <v>1</v>
      </c>
      <c r="AV21" s="19">
        <v>11</v>
      </c>
      <c r="AW21" s="19" t="s">
        <v>164</v>
      </c>
      <c r="AX21" s="18" t="s">
        <v>269</v>
      </c>
      <c r="AY21" s="18" t="s">
        <v>182</v>
      </c>
      <c r="AZ21" s="19">
        <v>1</v>
      </c>
      <c r="BA21" s="19">
        <v>11</v>
      </c>
      <c r="BB21" s="19">
        <v>11</v>
      </c>
      <c r="BC21" s="19" t="s">
        <v>164</v>
      </c>
      <c r="BD21" s="18" t="s">
        <v>269</v>
      </c>
      <c r="BE21" s="18" t="s">
        <v>182</v>
      </c>
      <c r="BF21" s="19">
        <v>0</v>
      </c>
      <c r="BG21" s="19">
        <v>0</v>
      </c>
      <c r="BH21" s="18" t="s">
        <v>188</v>
      </c>
      <c r="BI21" s="18" t="s">
        <v>270</v>
      </c>
      <c r="BJ21" s="18" t="s">
        <v>271</v>
      </c>
      <c r="BK21" s="18" t="s">
        <v>341</v>
      </c>
      <c r="BL21" s="22">
        <v>1</v>
      </c>
      <c r="BM21" s="22">
        <v>2</v>
      </c>
      <c r="BN21" s="22">
        <v>2</v>
      </c>
      <c r="BO21" s="19">
        <v>0</v>
      </c>
    </row>
    <row r="22" spans="1:76" s="36" customFormat="1" ht="81" customHeight="1" x14ac:dyDescent="0.15">
      <c r="A22" s="23">
        <v>15</v>
      </c>
      <c r="B22" s="24" t="s">
        <v>26</v>
      </c>
      <c r="C22" s="10">
        <v>2046</v>
      </c>
      <c r="D22" s="11" t="s">
        <v>324</v>
      </c>
      <c r="E22" s="10">
        <v>919</v>
      </c>
      <c r="F22" s="19">
        <v>2</v>
      </c>
      <c r="G22" s="19">
        <v>2</v>
      </c>
      <c r="H22" s="19">
        <v>1</v>
      </c>
      <c r="I22" s="19">
        <v>1</v>
      </c>
      <c r="J22" s="18" t="s">
        <v>311</v>
      </c>
      <c r="K22" s="12" t="s">
        <v>325</v>
      </c>
      <c r="L22" s="12">
        <v>1</v>
      </c>
      <c r="M22" s="12">
        <v>1</v>
      </c>
      <c r="N22" s="29" t="s">
        <v>158</v>
      </c>
      <c r="O22" s="19">
        <v>1</v>
      </c>
      <c r="P22" s="19">
        <v>1</v>
      </c>
      <c r="Q22" s="19">
        <v>2</v>
      </c>
      <c r="R22" s="19">
        <v>2</v>
      </c>
      <c r="S22" s="56" t="s">
        <v>225</v>
      </c>
      <c r="T22" s="25"/>
      <c r="U22" s="25"/>
      <c r="V22" s="25"/>
      <c r="W22" s="25"/>
      <c r="X22" s="25"/>
      <c r="Y22" s="25"/>
      <c r="Z22" s="25"/>
      <c r="AA22" s="25"/>
      <c r="AB22" s="25" t="s">
        <v>159</v>
      </c>
      <c r="AC22" s="25"/>
      <c r="AD22" s="25"/>
      <c r="AE22" s="25"/>
      <c r="AF22" s="12">
        <v>1</v>
      </c>
      <c r="AG22" s="29" t="s">
        <v>257</v>
      </c>
      <c r="AH22" s="19">
        <v>1</v>
      </c>
      <c r="AI22" s="19" t="s">
        <v>272</v>
      </c>
      <c r="AJ22" s="12">
        <v>1</v>
      </c>
      <c r="AK22" s="20" t="s">
        <v>345</v>
      </c>
      <c r="AL22" s="19">
        <v>1</v>
      </c>
      <c r="AM22" s="18" t="s">
        <v>273</v>
      </c>
      <c r="AN22" s="19">
        <v>2</v>
      </c>
      <c r="AO22" s="19">
        <v>1</v>
      </c>
      <c r="AP22" s="19" t="s">
        <v>176</v>
      </c>
      <c r="AQ22" s="18">
        <v>0</v>
      </c>
      <c r="AR22" s="38">
        <v>22</v>
      </c>
      <c r="AS22" s="38">
        <v>30</v>
      </c>
      <c r="AT22" s="38">
        <v>41</v>
      </c>
      <c r="AU22" s="19">
        <v>1</v>
      </c>
      <c r="AV22" s="19">
        <v>8</v>
      </c>
      <c r="AW22" s="19">
        <v>3</v>
      </c>
      <c r="AX22" s="18" t="s">
        <v>340</v>
      </c>
      <c r="AY22" s="18" t="s">
        <v>182</v>
      </c>
      <c r="AZ22" s="19">
        <v>1</v>
      </c>
      <c r="BA22" s="19">
        <v>8</v>
      </c>
      <c r="BB22" s="19">
        <v>8</v>
      </c>
      <c r="BC22" s="19">
        <v>3</v>
      </c>
      <c r="BD22" s="18" t="s">
        <v>274</v>
      </c>
      <c r="BE22" s="18" t="s">
        <v>182</v>
      </c>
      <c r="BF22" s="19">
        <v>0</v>
      </c>
      <c r="BG22" s="19">
        <v>0</v>
      </c>
      <c r="BH22" s="18" t="s">
        <v>188</v>
      </c>
      <c r="BI22" s="19">
        <v>2</v>
      </c>
      <c r="BJ22" s="19">
        <v>2</v>
      </c>
      <c r="BK22" s="18" t="s">
        <v>341</v>
      </c>
      <c r="BL22" s="19">
        <v>2</v>
      </c>
      <c r="BM22" s="19">
        <v>2</v>
      </c>
      <c r="BN22" s="19">
        <v>2</v>
      </c>
      <c r="BO22" s="19">
        <v>1</v>
      </c>
    </row>
    <row r="23" spans="1:76" s="27" customFormat="1" ht="81" customHeight="1" x14ac:dyDescent="0.15">
      <c r="A23" s="23">
        <v>16</v>
      </c>
      <c r="B23" s="24" t="s">
        <v>27</v>
      </c>
      <c r="C23" s="38">
        <v>2500</v>
      </c>
      <c r="D23" s="37">
        <v>0.6</v>
      </c>
      <c r="E23" s="38">
        <v>1500</v>
      </c>
      <c r="F23" s="19">
        <v>2</v>
      </c>
      <c r="G23" s="19">
        <v>1</v>
      </c>
      <c r="H23" s="19">
        <v>1</v>
      </c>
      <c r="I23" s="18" t="s">
        <v>326</v>
      </c>
      <c r="J23" s="19" t="s">
        <v>275</v>
      </c>
      <c r="K23" s="18" t="s">
        <v>276</v>
      </c>
      <c r="L23" s="19">
        <v>1</v>
      </c>
      <c r="M23" s="16">
        <v>1</v>
      </c>
      <c r="N23" s="15" t="s">
        <v>307</v>
      </c>
      <c r="O23" s="19">
        <v>1</v>
      </c>
      <c r="P23" s="18">
        <v>0</v>
      </c>
      <c r="Q23" s="19">
        <v>2</v>
      </c>
      <c r="R23" s="19">
        <v>0</v>
      </c>
      <c r="S23" s="25" t="s">
        <v>225</v>
      </c>
      <c r="T23" s="25"/>
      <c r="U23" s="25"/>
      <c r="V23" s="25"/>
      <c r="W23" s="25"/>
      <c r="X23" s="25"/>
      <c r="Y23" s="25"/>
      <c r="Z23" s="25"/>
      <c r="AA23" s="25"/>
      <c r="AB23" s="25"/>
      <c r="AC23" s="25" t="s">
        <v>159</v>
      </c>
      <c r="AD23" s="25"/>
      <c r="AE23" s="19"/>
      <c r="AF23" s="57">
        <v>1</v>
      </c>
      <c r="AG23" s="15" t="s">
        <v>172</v>
      </c>
      <c r="AH23" s="19">
        <v>0</v>
      </c>
      <c r="AI23" s="12"/>
      <c r="AJ23" s="14">
        <v>1</v>
      </c>
      <c r="AK23" s="29" t="s">
        <v>277</v>
      </c>
      <c r="AL23" s="18">
        <v>1</v>
      </c>
      <c r="AM23" s="18" t="s">
        <v>278</v>
      </c>
      <c r="AN23" s="19">
        <v>1</v>
      </c>
      <c r="AO23" s="19" t="s">
        <v>335</v>
      </c>
      <c r="AP23" s="18" t="s">
        <v>336</v>
      </c>
      <c r="AQ23" s="26" t="s">
        <v>279</v>
      </c>
      <c r="AR23" s="38">
        <v>15</v>
      </c>
      <c r="AS23" s="38">
        <v>20</v>
      </c>
      <c r="AT23" s="23">
        <v>60</v>
      </c>
      <c r="AU23" s="19">
        <v>1</v>
      </c>
      <c r="AV23" s="19">
        <v>8</v>
      </c>
      <c r="AW23" s="18">
        <v>1</v>
      </c>
      <c r="AX23" s="18" t="s">
        <v>173</v>
      </c>
      <c r="AY23" s="19" t="s">
        <v>280</v>
      </c>
      <c r="AZ23" s="19">
        <v>1</v>
      </c>
      <c r="BA23" s="19">
        <v>8</v>
      </c>
      <c r="BB23" s="19">
        <v>8</v>
      </c>
      <c r="BC23" s="18">
        <v>1</v>
      </c>
      <c r="BD23" s="18" t="s">
        <v>188</v>
      </c>
      <c r="BE23" s="19" t="s">
        <v>280</v>
      </c>
      <c r="BF23" s="19">
        <v>0</v>
      </c>
      <c r="BG23" s="19">
        <v>0</v>
      </c>
      <c r="BH23" s="18" t="s">
        <v>188</v>
      </c>
      <c r="BI23" s="19">
        <v>2</v>
      </c>
      <c r="BJ23" s="19">
        <v>2</v>
      </c>
      <c r="BK23" s="18" t="s">
        <v>341</v>
      </c>
      <c r="BL23" s="58">
        <v>2</v>
      </c>
      <c r="BM23" s="58">
        <v>2</v>
      </c>
      <c r="BN23" s="58">
        <v>2</v>
      </c>
      <c r="BO23" s="58">
        <v>0</v>
      </c>
    </row>
    <row r="24" spans="1:76" s="27" customFormat="1" ht="81" customHeight="1" x14ac:dyDescent="0.15">
      <c r="A24" s="23">
        <v>17</v>
      </c>
      <c r="B24" s="24" t="s">
        <v>28</v>
      </c>
      <c r="C24" s="10">
        <v>1424</v>
      </c>
      <c r="D24" s="11">
        <v>0.47</v>
      </c>
      <c r="E24" s="10">
        <v>669</v>
      </c>
      <c r="F24" s="19">
        <v>2</v>
      </c>
      <c r="G24" s="19">
        <v>2</v>
      </c>
      <c r="H24" s="19">
        <v>1</v>
      </c>
      <c r="I24" s="18">
        <v>1</v>
      </c>
      <c r="J24" s="18" t="s">
        <v>313</v>
      </c>
      <c r="K24" s="12" t="s">
        <v>317</v>
      </c>
      <c r="L24" s="12">
        <v>1</v>
      </c>
      <c r="M24" s="12">
        <v>1</v>
      </c>
      <c r="N24" s="20" t="s">
        <v>158</v>
      </c>
      <c r="O24" s="19">
        <v>1</v>
      </c>
      <c r="P24" s="19">
        <v>1</v>
      </c>
      <c r="Q24" s="19">
        <v>2</v>
      </c>
      <c r="R24" s="19">
        <v>0</v>
      </c>
      <c r="S24" s="19" t="s">
        <v>225</v>
      </c>
      <c r="T24" s="25"/>
      <c r="U24" s="35" t="s">
        <v>216</v>
      </c>
      <c r="V24" s="25"/>
      <c r="W24" s="25"/>
      <c r="X24" s="25"/>
      <c r="Y24" s="25"/>
      <c r="Z24" s="25"/>
      <c r="AA24" s="25"/>
      <c r="AB24" s="25"/>
      <c r="AC24" s="25"/>
      <c r="AD24" s="35" t="s">
        <v>209</v>
      </c>
      <c r="AE24" s="25"/>
      <c r="AF24" s="12">
        <v>0</v>
      </c>
      <c r="AG24" s="29"/>
      <c r="AH24" s="19">
        <v>0</v>
      </c>
      <c r="AI24" s="18"/>
      <c r="AJ24" s="12">
        <v>1</v>
      </c>
      <c r="AK24" s="20" t="s">
        <v>281</v>
      </c>
      <c r="AL24" s="19">
        <v>1</v>
      </c>
      <c r="AM24" s="18" t="s">
        <v>282</v>
      </c>
      <c r="AN24" s="19">
        <v>1</v>
      </c>
      <c r="AO24" s="19">
        <v>1</v>
      </c>
      <c r="AP24" s="18" t="s">
        <v>176</v>
      </c>
      <c r="AQ24" s="18" t="s">
        <v>308</v>
      </c>
      <c r="AR24" s="38">
        <v>9</v>
      </c>
      <c r="AS24" s="38">
        <v>17</v>
      </c>
      <c r="AT24" s="38">
        <v>31</v>
      </c>
      <c r="AU24" s="19">
        <v>1</v>
      </c>
      <c r="AV24" s="19">
        <v>8</v>
      </c>
      <c r="AW24" s="19">
        <v>2</v>
      </c>
      <c r="AX24" s="18" t="s">
        <v>341</v>
      </c>
      <c r="AY24" s="18" t="s">
        <v>283</v>
      </c>
      <c r="AZ24" s="19">
        <v>1</v>
      </c>
      <c r="BA24" s="19">
        <v>8</v>
      </c>
      <c r="BB24" s="19">
        <v>8</v>
      </c>
      <c r="BC24" s="19">
        <v>2</v>
      </c>
      <c r="BD24" s="18" t="s">
        <v>188</v>
      </c>
      <c r="BE24" s="18" t="s">
        <v>284</v>
      </c>
      <c r="BF24" s="19">
        <v>0</v>
      </c>
      <c r="BG24" s="19">
        <v>0</v>
      </c>
      <c r="BH24" s="18" t="s">
        <v>188</v>
      </c>
      <c r="BI24" s="19">
        <v>2</v>
      </c>
      <c r="BJ24" s="19">
        <v>2</v>
      </c>
      <c r="BK24" s="18" t="s">
        <v>341</v>
      </c>
      <c r="BL24" s="41">
        <v>1</v>
      </c>
      <c r="BM24" s="41">
        <v>2</v>
      </c>
      <c r="BN24" s="41">
        <v>1</v>
      </c>
      <c r="BO24" s="19">
        <v>0</v>
      </c>
    </row>
    <row r="25" spans="1:76" s="27" customFormat="1" ht="181.5" customHeight="1" x14ac:dyDescent="0.15">
      <c r="A25" s="23">
        <v>18</v>
      </c>
      <c r="B25" s="24" t="s">
        <v>29</v>
      </c>
      <c r="C25" s="38">
        <v>1165</v>
      </c>
      <c r="D25" s="37">
        <v>0.46</v>
      </c>
      <c r="E25" s="38">
        <f>C25*0.46</f>
        <v>535.9</v>
      </c>
      <c r="F25" s="19">
        <v>2</v>
      </c>
      <c r="G25" s="19">
        <v>1</v>
      </c>
      <c r="H25" s="19">
        <v>1</v>
      </c>
      <c r="I25" s="18" t="s">
        <v>309</v>
      </c>
      <c r="J25" s="18" t="s">
        <v>285</v>
      </c>
      <c r="K25" s="12" t="s">
        <v>286</v>
      </c>
      <c r="L25" s="12" t="s">
        <v>164</v>
      </c>
      <c r="M25" s="12">
        <v>1</v>
      </c>
      <c r="N25" s="29" t="s">
        <v>307</v>
      </c>
      <c r="O25" s="19">
        <v>1</v>
      </c>
      <c r="P25" s="19">
        <v>0</v>
      </c>
      <c r="Q25" s="19">
        <v>2</v>
      </c>
      <c r="R25" s="19">
        <v>0</v>
      </c>
      <c r="S25" s="19" t="s">
        <v>287</v>
      </c>
      <c r="T25" s="25"/>
      <c r="U25" s="25"/>
      <c r="V25" s="25"/>
      <c r="W25" s="25"/>
      <c r="X25" s="25"/>
      <c r="Y25" s="25"/>
      <c r="Z25" s="25"/>
      <c r="AA25" s="25"/>
      <c r="AB25" s="35" t="s">
        <v>288</v>
      </c>
      <c r="AC25" s="25"/>
      <c r="AD25" s="25"/>
      <c r="AE25" s="35"/>
      <c r="AF25" s="12">
        <v>1</v>
      </c>
      <c r="AG25" s="20" t="s">
        <v>289</v>
      </c>
      <c r="AH25" s="19">
        <v>0</v>
      </c>
      <c r="AI25" s="18"/>
      <c r="AJ25" s="12">
        <v>0</v>
      </c>
      <c r="AK25" s="20" t="s">
        <v>173</v>
      </c>
      <c r="AL25" s="19">
        <v>0</v>
      </c>
      <c r="AM25" s="18" t="s">
        <v>333</v>
      </c>
      <c r="AN25" s="19" t="s">
        <v>206</v>
      </c>
      <c r="AO25" s="19">
        <v>1</v>
      </c>
      <c r="AP25" s="19" t="s">
        <v>290</v>
      </c>
      <c r="AQ25" s="18" t="s">
        <v>266</v>
      </c>
      <c r="AR25" s="38">
        <v>20</v>
      </c>
      <c r="AS25" s="38">
        <v>13</v>
      </c>
      <c r="AT25" s="38">
        <v>17</v>
      </c>
      <c r="AU25" s="19" t="s">
        <v>165</v>
      </c>
      <c r="AV25" s="19" t="s">
        <v>310</v>
      </c>
      <c r="AW25" s="19">
        <v>1</v>
      </c>
      <c r="AX25" s="18" t="s">
        <v>341</v>
      </c>
      <c r="AY25" s="18" t="s">
        <v>182</v>
      </c>
      <c r="AZ25" s="19" t="s">
        <v>165</v>
      </c>
      <c r="BA25" s="19">
        <v>8</v>
      </c>
      <c r="BB25" s="19">
        <v>8</v>
      </c>
      <c r="BC25" s="19">
        <v>1</v>
      </c>
      <c r="BD25" s="18" t="s">
        <v>188</v>
      </c>
      <c r="BE25" s="18" t="s">
        <v>188</v>
      </c>
      <c r="BF25" s="19">
        <v>0</v>
      </c>
      <c r="BG25" s="19">
        <v>0</v>
      </c>
      <c r="BH25" s="18" t="s">
        <v>188</v>
      </c>
      <c r="BI25" s="19">
        <v>2</v>
      </c>
      <c r="BJ25" s="19">
        <v>2</v>
      </c>
      <c r="BK25" s="18" t="s">
        <v>341</v>
      </c>
      <c r="BL25" s="41">
        <v>2</v>
      </c>
      <c r="BM25" s="41">
        <v>2</v>
      </c>
      <c r="BN25" s="41">
        <v>2</v>
      </c>
      <c r="BO25" s="19">
        <v>1</v>
      </c>
    </row>
    <row r="26" spans="1:76" s="27" customFormat="1" ht="81" customHeight="1" x14ac:dyDescent="0.15">
      <c r="A26" s="23">
        <v>19</v>
      </c>
      <c r="B26" s="24" t="s">
        <v>130</v>
      </c>
      <c r="C26" s="10">
        <v>1135</v>
      </c>
      <c r="D26" s="11">
        <v>0.6</v>
      </c>
      <c r="E26" s="10">
        <v>681</v>
      </c>
      <c r="F26" s="19">
        <v>2</v>
      </c>
      <c r="G26" s="19">
        <v>1</v>
      </c>
      <c r="H26" s="19">
        <v>1</v>
      </c>
      <c r="I26" s="19">
        <v>1</v>
      </c>
      <c r="J26" s="19" t="s">
        <v>291</v>
      </c>
      <c r="K26" s="12" t="s">
        <v>292</v>
      </c>
      <c r="L26" s="12">
        <v>1</v>
      </c>
      <c r="M26" s="12">
        <v>1</v>
      </c>
      <c r="N26" s="29" t="s">
        <v>169</v>
      </c>
      <c r="O26" s="19">
        <v>1</v>
      </c>
      <c r="P26" s="19">
        <v>1</v>
      </c>
      <c r="Q26" s="19">
        <v>2</v>
      </c>
      <c r="R26" s="19">
        <v>0</v>
      </c>
      <c r="S26" s="59" t="s">
        <v>281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60" t="s">
        <v>328</v>
      </c>
      <c r="AE26" s="25"/>
      <c r="AF26" s="12">
        <v>0</v>
      </c>
      <c r="AG26" s="29" t="s">
        <v>213</v>
      </c>
      <c r="AH26" s="19">
        <v>0</v>
      </c>
      <c r="AI26" s="18" t="s">
        <v>213</v>
      </c>
      <c r="AJ26" s="12">
        <v>1</v>
      </c>
      <c r="AK26" s="29" t="s">
        <v>293</v>
      </c>
      <c r="AL26" s="19">
        <v>1</v>
      </c>
      <c r="AM26" s="19">
        <v>2</v>
      </c>
      <c r="AN26" s="19">
        <v>1</v>
      </c>
      <c r="AO26" s="19" t="s">
        <v>205</v>
      </c>
      <c r="AP26" s="19" t="s">
        <v>206</v>
      </c>
      <c r="AQ26" s="18" t="s">
        <v>220</v>
      </c>
      <c r="AR26" s="38">
        <v>4</v>
      </c>
      <c r="AS26" s="38">
        <v>16</v>
      </c>
      <c r="AT26" s="38">
        <v>19</v>
      </c>
      <c r="AU26" s="19">
        <v>1</v>
      </c>
      <c r="AV26" s="19" t="s">
        <v>294</v>
      </c>
      <c r="AW26" s="19" t="s">
        <v>164</v>
      </c>
      <c r="AX26" s="18" t="s">
        <v>213</v>
      </c>
      <c r="AY26" s="18" t="s">
        <v>295</v>
      </c>
      <c r="AZ26" s="19">
        <v>1</v>
      </c>
      <c r="BA26" s="19" t="s">
        <v>294</v>
      </c>
      <c r="BB26" s="19" t="s">
        <v>294</v>
      </c>
      <c r="BC26" s="19" t="s">
        <v>206</v>
      </c>
      <c r="BD26" s="18" t="s">
        <v>213</v>
      </c>
      <c r="BE26" s="18" t="s">
        <v>295</v>
      </c>
      <c r="BF26" s="19">
        <v>0</v>
      </c>
      <c r="BG26" s="19">
        <v>0</v>
      </c>
      <c r="BH26" s="18" t="s">
        <v>188</v>
      </c>
      <c r="BI26" s="19">
        <v>2</v>
      </c>
      <c r="BJ26" s="19">
        <v>2</v>
      </c>
      <c r="BK26" s="18" t="s">
        <v>341</v>
      </c>
      <c r="BL26" s="22">
        <v>2</v>
      </c>
      <c r="BM26" s="22">
        <v>2</v>
      </c>
      <c r="BN26" s="22">
        <v>2</v>
      </c>
      <c r="BO26" s="19">
        <v>1</v>
      </c>
      <c r="BP26" s="61"/>
      <c r="BQ26" s="61"/>
      <c r="BR26" s="61"/>
      <c r="BS26" s="62"/>
      <c r="BT26" s="63"/>
      <c r="BU26" s="62"/>
      <c r="BV26" s="61"/>
      <c r="BW26" s="61"/>
      <c r="BX26" s="61"/>
    </row>
    <row r="27" spans="1:76" s="27" customFormat="1" ht="19.899999999999999" customHeight="1" x14ac:dyDescent="0.15">
      <c r="A27" s="203" t="s">
        <v>17</v>
      </c>
      <c r="B27" s="203"/>
      <c r="C27" s="64">
        <f>SUM(C8:C26)</f>
        <v>185312</v>
      </c>
      <c r="D27" s="11">
        <f>AVERAGE(D8:D26)</f>
        <v>0.47062499999999996</v>
      </c>
      <c r="E27" s="65">
        <f>+C27*0.59</f>
        <v>109334.07999999999</v>
      </c>
      <c r="F27" s="65"/>
      <c r="G27" s="65"/>
      <c r="H27" s="47"/>
      <c r="I27" s="47"/>
      <c r="J27" s="47"/>
      <c r="K27" s="12"/>
      <c r="L27" s="12"/>
      <c r="M27" s="12"/>
      <c r="N27" s="66"/>
      <c r="O27" s="19"/>
      <c r="P27" s="19"/>
      <c r="Q27" s="19"/>
      <c r="R27" s="19"/>
      <c r="S27" s="47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12"/>
      <c r="AG27" s="29"/>
      <c r="AH27" s="19"/>
      <c r="AI27" s="19"/>
      <c r="AJ27" s="12"/>
      <c r="AK27" s="29"/>
      <c r="AL27" s="19"/>
      <c r="AM27" s="19"/>
      <c r="AN27" s="19"/>
      <c r="AO27" s="19"/>
      <c r="AP27" s="19"/>
      <c r="AQ27" s="19"/>
      <c r="AR27" s="53">
        <f>SUM(AR8:AR26)</f>
        <v>2393</v>
      </c>
      <c r="AS27" s="53">
        <f>SUM(AS8:AS26)</f>
        <v>1811</v>
      </c>
      <c r="AT27" s="53">
        <f>SUM(AT8:AT26)</f>
        <v>4092</v>
      </c>
      <c r="AU27" s="19"/>
      <c r="AV27" s="19"/>
      <c r="AW27" s="19"/>
      <c r="AX27" s="30"/>
      <c r="AY27" s="19"/>
      <c r="AZ27" s="30"/>
      <c r="BA27" s="30"/>
      <c r="BB27" s="30"/>
      <c r="BC27" s="30"/>
      <c r="BD27" s="30"/>
      <c r="BE27" s="30"/>
      <c r="BF27" s="19"/>
      <c r="BG27" s="19"/>
      <c r="BH27" s="30"/>
      <c r="BI27" s="19"/>
      <c r="BJ27" s="19"/>
      <c r="BK27" s="19"/>
      <c r="BL27" s="19"/>
      <c r="BM27" s="19"/>
      <c r="BN27" s="19"/>
      <c r="BO27" s="19"/>
    </row>
    <row r="28" spans="1:76" s="27" customFormat="1" ht="18.75" customHeight="1" x14ac:dyDescent="0.15">
      <c r="A28" s="203" t="s">
        <v>49</v>
      </c>
      <c r="B28" s="203"/>
      <c r="C28" s="106" t="s">
        <v>156</v>
      </c>
      <c r="D28" s="106"/>
      <c r="E28" s="106"/>
      <c r="F28" s="67"/>
      <c r="G28" s="68"/>
      <c r="H28" s="204" t="s">
        <v>81</v>
      </c>
      <c r="I28" s="107" t="s">
        <v>296</v>
      </c>
      <c r="J28" s="106" t="s">
        <v>55</v>
      </c>
      <c r="K28" s="120" t="s">
        <v>84</v>
      </c>
      <c r="L28" s="69" t="s">
        <v>138</v>
      </c>
      <c r="M28" s="197" t="s">
        <v>37</v>
      </c>
      <c r="N28" s="70" t="s">
        <v>38</v>
      </c>
      <c r="O28" s="120" t="s">
        <v>37</v>
      </c>
      <c r="P28" s="120" t="s">
        <v>37</v>
      </c>
      <c r="Q28" s="71"/>
      <c r="R28" s="72"/>
      <c r="S28" s="106" t="s">
        <v>66</v>
      </c>
      <c r="T28" s="94" t="s">
        <v>128</v>
      </c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194" t="s">
        <v>32</v>
      </c>
      <c r="AG28" s="117" t="s">
        <v>67</v>
      </c>
      <c r="AH28" s="109" t="s">
        <v>33</v>
      </c>
      <c r="AI28" s="110"/>
      <c r="AJ28" s="194" t="s">
        <v>42</v>
      </c>
      <c r="AK28" s="103" t="s">
        <v>43</v>
      </c>
      <c r="AL28" s="106" t="s">
        <v>68</v>
      </c>
      <c r="AM28" s="106" t="s">
        <v>44</v>
      </c>
      <c r="AN28" s="91" t="s">
        <v>108</v>
      </c>
      <c r="AO28" s="106" t="s">
        <v>86</v>
      </c>
      <c r="AP28" s="106" t="s">
        <v>45</v>
      </c>
      <c r="AQ28" s="106" t="s">
        <v>46</v>
      </c>
      <c r="AR28" s="94"/>
      <c r="AS28" s="94"/>
      <c r="AT28" s="94"/>
      <c r="AU28" s="93" t="s">
        <v>35</v>
      </c>
      <c r="AV28" s="93" t="s">
        <v>87</v>
      </c>
      <c r="AW28" s="93" t="s">
        <v>36</v>
      </c>
      <c r="AX28" s="94"/>
      <c r="AY28" s="93"/>
      <c r="AZ28" s="94" t="s">
        <v>97</v>
      </c>
      <c r="BA28" s="94" t="s">
        <v>98</v>
      </c>
      <c r="BB28" s="134"/>
      <c r="BC28" s="94" t="s">
        <v>99</v>
      </c>
      <c r="BD28" s="106"/>
      <c r="BE28" s="106"/>
      <c r="BF28" s="109" t="s">
        <v>33</v>
      </c>
      <c r="BG28" s="110"/>
      <c r="BH28" s="128"/>
      <c r="BI28" s="109" t="s">
        <v>109</v>
      </c>
      <c r="BJ28" s="128"/>
      <c r="BK28" s="73"/>
      <c r="BL28" s="91" t="s">
        <v>132</v>
      </c>
      <c r="BM28" s="91" t="s">
        <v>132</v>
      </c>
      <c r="BN28" s="91" t="s">
        <v>132</v>
      </c>
      <c r="BO28" s="149" t="s">
        <v>48</v>
      </c>
    </row>
    <row r="29" spans="1:76" s="27" customFormat="1" ht="18.75" customHeight="1" x14ac:dyDescent="0.15">
      <c r="A29" s="203"/>
      <c r="B29" s="203"/>
      <c r="C29" s="107"/>
      <c r="D29" s="107"/>
      <c r="E29" s="107"/>
      <c r="F29" s="95" t="s">
        <v>125</v>
      </c>
      <c r="G29" s="96"/>
      <c r="H29" s="205"/>
      <c r="I29" s="107"/>
      <c r="J29" s="107"/>
      <c r="K29" s="121"/>
      <c r="L29" s="74" t="s">
        <v>139</v>
      </c>
      <c r="M29" s="198"/>
      <c r="N29" s="75" t="s">
        <v>39</v>
      </c>
      <c r="O29" s="121"/>
      <c r="P29" s="121"/>
      <c r="Q29" s="95" t="s">
        <v>125</v>
      </c>
      <c r="R29" s="96"/>
      <c r="S29" s="107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195"/>
      <c r="AG29" s="118"/>
      <c r="AH29" s="111"/>
      <c r="AI29" s="112"/>
      <c r="AJ29" s="195"/>
      <c r="AK29" s="104"/>
      <c r="AL29" s="107"/>
      <c r="AM29" s="107"/>
      <c r="AN29" s="92"/>
      <c r="AO29" s="107"/>
      <c r="AP29" s="107"/>
      <c r="AQ29" s="107"/>
      <c r="AR29" s="94"/>
      <c r="AS29" s="94"/>
      <c r="AT29" s="94"/>
      <c r="AU29" s="93"/>
      <c r="AV29" s="93"/>
      <c r="AW29" s="93"/>
      <c r="AX29" s="94"/>
      <c r="AY29" s="93"/>
      <c r="AZ29" s="94"/>
      <c r="BA29" s="94"/>
      <c r="BB29" s="134"/>
      <c r="BC29" s="94"/>
      <c r="BD29" s="107"/>
      <c r="BE29" s="107"/>
      <c r="BF29" s="111"/>
      <c r="BG29" s="112"/>
      <c r="BH29" s="129"/>
      <c r="BI29" s="111"/>
      <c r="BJ29" s="129"/>
      <c r="BK29" s="76"/>
      <c r="BL29" s="92"/>
      <c r="BM29" s="92"/>
      <c r="BN29" s="92"/>
      <c r="BO29" s="150"/>
    </row>
    <row r="30" spans="1:76" s="27" customFormat="1" ht="22.5" customHeight="1" x14ac:dyDescent="0.15">
      <c r="A30" s="203"/>
      <c r="B30" s="203"/>
      <c r="C30" s="107"/>
      <c r="D30" s="107"/>
      <c r="E30" s="107"/>
      <c r="F30" s="95" t="s">
        <v>126</v>
      </c>
      <c r="G30" s="96"/>
      <c r="H30" s="205"/>
      <c r="I30" s="107"/>
      <c r="J30" s="107"/>
      <c r="K30" s="121"/>
      <c r="L30" s="77" t="s">
        <v>140</v>
      </c>
      <c r="M30" s="198"/>
      <c r="N30" s="75" t="s">
        <v>40</v>
      </c>
      <c r="O30" s="121"/>
      <c r="P30" s="121"/>
      <c r="Q30" s="95" t="s">
        <v>126</v>
      </c>
      <c r="R30" s="96"/>
      <c r="S30" s="107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195"/>
      <c r="AG30" s="118"/>
      <c r="AH30" s="111"/>
      <c r="AI30" s="112"/>
      <c r="AJ30" s="195"/>
      <c r="AK30" s="104"/>
      <c r="AL30" s="107"/>
      <c r="AM30" s="107"/>
      <c r="AN30" s="92"/>
      <c r="AO30" s="107"/>
      <c r="AP30" s="107"/>
      <c r="AQ30" s="107"/>
      <c r="AR30" s="94"/>
      <c r="AS30" s="94"/>
      <c r="AT30" s="94"/>
      <c r="AU30" s="93"/>
      <c r="AV30" s="93"/>
      <c r="AW30" s="93"/>
      <c r="AX30" s="94"/>
      <c r="AY30" s="93"/>
      <c r="AZ30" s="94"/>
      <c r="BA30" s="94"/>
      <c r="BB30" s="134"/>
      <c r="BC30" s="94"/>
      <c r="BD30" s="107"/>
      <c r="BE30" s="107"/>
      <c r="BF30" s="111"/>
      <c r="BG30" s="112"/>
      <c r="BH30" s="129"/>
      <c r="BI30" s="111"/>
      <c r="BJ30" s="129"/>
      <c r="BK30" s="76"/>
      <c r="BL30" s="92" t="s">
        <v>133</v>
      </c>
      <c r="BM30" s="92" t="s">
        <v>133</v>
      </c>
      <c r="BN30" s="92" t="s">
        <v>133</v>
      </c>
      <c r="BO30" s="150"/>
    </row>
    <row r="31" spans="1:76" s="27" customFormat="1" ht="20.25" customHeight="1" x14ac:dyDescent="0.15">
      <c r="A31" s="203"/>
      <c r="B31" s="203"/>
      <c r="C31" s="107"/>
      <c r="D31" s="107"/>
      <c r="E31" s="107"/>
      <c r="F31" s="95" t="s">
        <v>127</v>
      </c>
      <c r="G31" s="96"/>
      <c r="H31" s="205"/>
      <c r="I31" s="107"/>
      <c r="J31" s="107"/>
      <c r="K31" s="121"/>
      <c r="L31" s="78"/>
      <c r="M31" s="198"/>
      <c r="N31" s="75" t="s">
        <v>41</v>
      </c>
      <c r="O31" s="121"/>
      <c r="P31" s="121"/>
      <c r="Q31" s="95" t="s">
        <v>127</v>
      </c>
      <c r="R31" s="96"/>
      <c r="S31" s="107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195"/>
      <c r="AG31" s="118"/>
      <c r="AH31" s="111"/>
      <c r="AI31" s="112"/>
      <c r="AJ31" s="195"/>
      <c r="AK31" s="104"/>
      <c r="AL31" s="107"/>
      <c r="AM31" s="107"/>
      <c r="AN31" s="92"/>
      <c r="AO31" s="107"/>
      <c r="AP31" s="107"/>
      <c r="AQ31" s="107"/>
      <c r="AR31" s="94"/>
      <c r="AS31" s="94"/>
      <c r="AT31" s="94"/>
      <c r="AU31" s="93"/>
      <c r="AV31" s="93"/>
      <c r="AW31" s="93"/>
      <c r="AX31" s="94"/>
      <c r="AY31" s="93"/>
      <c r="AZ31" s="94"/>
      <c r="BA31" s="94"/>
      <c r="BB31" s="134"/>
      <c r="BC31" s="94"/>
      <c r="BD31" s="107"/>
      <c r="BE31" s="107"/>
      <c r="BF31" s="111"/>
      <c r="BG31" s="112"/>
      <c r="BH31" s="129"/>
      <c r="BI31" s="111"/>
      <c r="BJ31" s="129"/>
      <c r="BK31" s="76"/>
      <c r="BL31" s="92"/>
      <c r="BM31" s="92"/>
      <c r="BN31" s="92"/>
      <c r="BO31" s="150"/>
    </row>
    <row r="32" spans="1:76" s="27" customFormat="1" ht="121.5" customHeight="1" x14ac:dyDescent="0.15">
      <c r="A32" s="203"/>
      <c r="B32" s="203"/>
      <c r="C32" s="108"/>
      <c r="D32" s="108"/>
      <c r="E32" s="108"/>
      <c r="F32" s="79"/>
      <c r="G32" s="80"/>
      <c r="H32" s="206"/>
      <c r="I32" s="108"/>
      <c r="J32" s="108"/>
      <c r="K32" s="122"/>
      <c r="L32" s="81"/>
      <c r="M32" s="199"/>
      <c r="N32" s="82" t="s">
        <v>56</v>
      </c>
      <c r="O32" s="122"/>
      <c r="P32" s="122"/>
      <c r="Q32" s="83"/>
      <c r="R32" s="84"/>
      <c r="S32" s="108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196"/>
      <c r="AG32" s="119"/>
      <c r="AH32" s="113"/>
      <c r="AI32" s="114"/>
      <c r="AJ32" s="196"/>
      <c r="AK32" s="105"/>
      <c r="AL32" s="108"/>
      <c r="AM32" s="108"/>
      <c r="AN32" s="233"/>
      <c r="AO32" s="108"/>
      <c r="AP32" s="108"/>
      <c r="AQ32" s="108"/>
      <c r="AR32" s="94"/>
      <c r="AS32" s="94"/>
      <c r="AT32" s="94"/>
      <c r="AU32" s="93"/>
      <c r="AV32" s="93"/>
      <c r="AW32" s="93"/>
      <c r="AX32" s="94"/>
      <c r="AY32" s="93"/>
      <c r="AZ32" s="94"/>
      <c r="BA32" s="94"/>
      <c r="BB32" s="134"/>
      <c r="BC32" s="94"/>
      <c r="BD32" s="108"/>
      <c r="BE32" s="108"/>
      <c r="BF32" s="113"/>
      <c r="BG32" s="114"/>
      <c r="BH32" s="130"/>
      <c r="BI32" s="113"/>
      <c r="BJ32" s="130"/>
      <c r="BK32" s="85"/>
      <c r="BL32" s="85"/>
      <c r="BM32" s="85"/>
      <c r="BN32" s="85"/>
      <c r="BO32" s="86"/>
    </row>
    <row r="33" spans="20:20" x14ac:dyDescent="0.15">
      <c r="T33" t="s">
        <v>80</v>
      </c>
    </row>
  </sheetData>
  <autoFilter ref="A7:BX33" xr:uid="{00000000-0009-0000-0000-000000000000}">
    <filterColumn colId="0" showButton="0"/>
  </autoFilter>
  <mergeCells count="146">
    <mergeCell ref="AH1:AQ1"/>
    <mergeCell ref="AN2:AN7"/>
    <mergeCell ref="AN28:AN32"/>
    <mergeCell ref="AP3:AP7"/>
    <mergeCell ref="AQ3:AQ7"/>
    <mergeCell ref="AP2:AQ2"/>
    <mergeCell ref="AI3:AI7"/>
    <mergeCell ref="AJ28:AJ32"/>
    <mergeCell ref="AL3:AL7"/>
    <mergeCell ref="AJ2:AM2"/>
    <mergeCell ref="AQ28:AQ32"/>
    <mergeCell ref="AO28:AO32"/>
    <mergeCell ref="F2:L2"/>
    <mergeCell ref="A27:B27"/>
    <mergeCell ref="H28:H32"/>
    <mergeCell ref="K28:K32"/>
    <mergeCell ref="K3:K7"/>
    <mergeCell ref="U4:U7"/>
    <mergeCell ref="S3:S7"/>
    <mergeCell ref="N3:N7"/>
    <mergeCell ref="A28:B32"/>
    <mergeCell ref="C28:C32"/>
    <mergeCell ref="D28:D32"/>
    <mergeCell ref="E28:E32"/>
    <mergeCell ref="T4:T7"/>
    <mergeCell ref="A1:B7"/>
    <mergeCell ref="C4:C5"/>
    <mergeCell ref="D4:D5"/>
    <mergeCell ref="E4:E5"/>
    <mergeCell ref="C1:AG1"/>
    <mergeCell ref="T3:AE3"/>
    <mergeCell ref="Z4:Z7"/>
    <mergeCell ref="I3:I7"/>
    <mergeCell ref="J3:J7"/>
    <mergeCell ref="P3:P7"/>
    <mergeCell ref="C2:E3"/>
    <mergeCell ref="M2:P2"/>
    <mergeCell ref="M3:M7"/>
    <mergeCell ref="O3:O7"/>
    <mergeCell ref="Q2:R2"/>
    <mergeCell ref="Q3:R3"/>
    <mergeCell ref="Q4:Q7"/>
    <mergeCell ref="R4:R7"/>
    <mergeCell ref="AF28:AF32"/>
    <mergeCell ref="S28:S32"/>
    <mergeCell ref="Y4:Y7"/>
    <mergeCell ref="AA4:AA7"/>
    <mergeCell ref="M28:M32"/>
    <mergeCell ref="O28:O32"/>
    <mergeCell ref="T28:AE32"/>
    <mergeCell ref="AB4:AB7"/>
    <mergeCell ref="AX4:AX7"/>
    <mergeCell ref="AW4:AW7"/>
    <mergeCell ref="W4:W7"/>
    <mergeCell ref="AM3:AM7"/>
    <mergeCell ref="AE4:AE7"/>
    <mergeCell ref="AT6:AT7"/>
    <mergeCell ref="AR6:AR7"/>
    <mergeCell ref="AS6:AS7"/>
    <mergeCell ref="AR4:AS5"/>
    <mergeCell ref="AT4:AT5"/>
    <mergeCell ref="AR2:AT3"/>
    <mergeCell ref="AU2:AY2"/>
    <mergeCell ref="AU4:AU7"/>
    <mergeCell ref="S2:AG2"/>
    <mergeCell ref="AG6:AG7"/>
    <mergeCell ref="AK4:AK7"/>
    <mergeCell ref="AJ3:AJ7"/>
    <mergeCell ref="AG3:AG5"/>
    <mergeCell ref="X4:X7"/>
    <mergeCell ref="AO2:AO7"/>
    <mergeCell ref="AH3:AH7"/>
    <mergeCell ref="AH2:AI2"/>
    <mergeCell ref="AD4:AD7"/>
    <mergeCell ref="V4:V7"/>
    <mergeCell ref="BO1:BO3"/>
    <mergeCell ref="BO4:BO7"/>
    <mergeCell ref="AR1:AY1"/>
    <mergeCell ref="AM28:AM32"/>
    <mergeCell ref="AL28:AL32"/>
    <mergeCell ref="AU3:AY3"/>
    <mergeCell ref="BK4:BK7"/>
    <mergeCell ref="BI3:BK3"/>
    <mergeCell ref="AX28:AX32"/>
    <mergeCell ref="AY28:AY32"/>
    <mergeCell ref="BF6:BF7"/>
    <mergeCell ref="AZ3:BE3"/>
    <mergeCell ref="BD4:BD7"/>
    <mergeCell ref="AR28:AR32"/>
    <mergeCell ref="AS28:AS32"/>
    <mergeCell ref="AU28:AU32"/>
    <mergeCell ref="BC28:BC32"/>
    <mergeCell ref="BO28:BO31"/>
    <mergeCell ref="BE4:BE7"/>
    <mergeCell ref="AZ4:AZ7"/>
    <mergeCell ref="BA4:BA7"/>
    <mergeCell ref="BB4:BB7"/>
    <mergeCell ref="BC4:BC7"/>
    <mergeCell ref="AY4:AY7"/>
    <mergeCell ref="AZ1:BK1"/>
    <mergeCell ref="BI28:BJ32"/>
    <mergeCell ref="BF4:BG5"/>
    <mergeCell ref="BH4:BH7"/>
    <mergeCell ref="BF3:BH3"/>
    <mergeCell ref="BI4:BI7"/>
    <mergeCell ref="BJ4:BJ7"/>
    <mergeCell ref="BE28:BE32"/>
    <mergeCell ref="AZ28:AZ32"/>
    <mergeCell ref="BA28:BB32"/>
    <mergeCell ref="BF28:BH32"/>
    <mergeCell ref="BD28:BD32"/>
    <mergeCell ref="BG6:BG7"/>
    <mergeCell ref="AZ2:BD2"/>
    <mergeCell ref="AW28:AW32"/>
    <mergeCell ref="AT28:AT32"/>
    <mergeCell ref="AV28:AV32"/>
    <mergeCell ref="Q29:R29"/>
    <mergeCell ref="Q31:R31"/>
    <mergeCell ref="F3:G3"/>
    <mergeCell ref="F4:F7"/>
    <mergeCell ref="G4:G7"/>
    <mergeCell ref="F29:G29"/>
    <mergeCell ref="F30:G30"/>
    <mergeCell ref="F31:G31"/>
    <mergeCell ref="Q30:R30"/>
    <mergeCell ref="AV4:AV7"/>
    <mergeCell ref="AC4:AC7"/>
    <mergeCell ref="AK28:AK32"/>
    <mergeCell ref="AP28:AP32"/>
    <mergeCell ref="AH28:AI32"/>
    <mergeCell ref="L3:L7"/>
    <mergeCell ref="H3:H7"/>
    <mergeCell ref="AG28:AG32"/>
    <mergeCell ref="J28:J32"/>
    <mergeCell ref="P28:P32"/>
    <mergeCell ref="AF3:AF7"/>
    <mergeCell ref="I28:I32"/>
    <mergeCell ref="BL3:BL7"/>
    <mergeCell ref="BM3:BM7"/>
    <mergeCell ref="BN3:BN7"/>
    <mergeCell ref="BL28:BL29"/>
    <mergeCell ref="BL30:BL31"/>
    <mergeCell ref="BM28:BM29"/>
    <mergeCell ref="BM30:BM31"/>
    <mergeCell ref="BN28:BN29"/>
    <mergeCell ref="BN30:BN31"/>
  </mergeCells>
  <phoneticPr fontId="3"/>
  <printOptions horizontalCentered="1" verticalCentered="1"/>
  <pageMargins left="0.23622047244094491" right="0.23622047244094491" top="0.55118110236220474" bottom="0.55118110236220474" header="0.31496062992125984" footer="0.31496062992125984"/>
  <pageSetup paperSize="8" scale="44" fitToWidth="2" orientation="portrait" r:id="rId1"/>
  <headerFooter alignWithMargins="0"/>
  <rowBreaks count="1" manualBreakCount="1">
    <brk id="16" max="16383" man="1"/>
  </rowBreaks>
  <colBreaks count="2" manualBreakCount="2">
    <brk id="33" max="1048575" man="1"/>
    <brk id="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特定健診・保健指導の予定</vt:lpstr>
      <vt:lpstr>特定健診・保健指導の予定!Print_Titles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UserC194</cp:lastModifiedBy>
  <cp:lastPrinted>2024-05-21T00:59:02Z</cp:lastPrinted>
  <dcterms:created xsi:type="dcterms:W3CDTF">2008-12-08T12:25:32Z</dcterms:created>
  <dcterms:modified xsi:type="dcterms:W3CDTF">2024-05-21T07:00:19Z</dcterms:modified>
</cp:coreProperties>
</file>